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Luz Elena\OneDrive\Escritorio\CONTABLES PERSONAL\TALLERES Y CAPACITACIONES\Capacitaciones\Personales\Masterclass Mi primer cliente\"/>
    </mc:Choice>
  </mc:AlternateContent>
  <xr:revisionPtr revIDLastSave="0" documentId="13_ncr:1_{61532135-4BC6-4838-AFB5-58B8ED63FE3F}" xr6:coauthVersionLast="47" xr6:coauthVersionMax="47" xr10:uidLastSave="{00000000-0000-0000-0000-000000000000}"/>
  <bookViews>
    <workbookView xWindow="20370" yWindow="-120" windowWidth="29040" windowHeight="15720" tabRatio="919" activeTab="4" xr2:uid="{00000000-000D-0000-FFFF-FFFF00000000}"/>
  </bookViews>
  <sheets>
    <sheet name="Conocimiento general del client" sheetId="13" r:id="rId1"/>
    <sheet name="RESPO TRIBUTARIAS" sheetId="16" r:id="rId2"/>
    <sheet name="DOC HISTORICA" sheetId="19" r:id="rId3"/>
    <sheet name="GENERAL" sheetId="1" r:id="rId4"/>
    <sheet name="CERTIFICACIONES" sheetId="18" r:id="rId5"/>
    <sheet name="COMP ACCIONARIA" sheetId="9" r:id="rId6"/>
    <sheet name="IMPUESTOS" sheetId="14" r:id="rId7"/>
    <sheet name="LEGALES" sheetId="6" r:id="rId8"/>
    <sheet name="CONTABILIDAD" sheetId="12" r:id="rId9"/>
    <sheet name="CLAVES" sheetId="17" r:id="rId10"/>
    <sheet name="JUNTOS" sheetId="20" r:id="rId11"/>
  </sheets>
  <externalReferences>
    <externalReference r:id="rId12"/>
  </externalReferences>
  <definedNames>
    <definedName name="_________pyg2">#REF!</definedName>
    <definedName name="_________xx1">#REF!</definedName>
    <definedName name="________aaa1">#REF!</definedName>
    <definedName name="________pyg2">#REF!</definedName>
    <definedName name="________xx1">#REF!</definedName>
    <definedName name="_______aaa1">#REF!</definedName>
    <definedName name="_______pyg2">#REF!</definedName>
    <definedName name="_______xx1">#REF!</definedName>
    <definedName name="______aaa1">#REF!</definedName>
    <definedName name="______pyg2">#REF!</definedName>
    <definedName name="______xx1">#REF!</definedName>
    <definedName name="_____aaa1">#REF!</definedName>
    <definedName name="_____pyg2">#REF!</definedName>
    <definedName name="_____xx1">#REF!</definedName>
    <definedName name="____aaa1">#REF!</definedName>
    <definedName name="____pyg2">#REF!</definedName>
    <definedName name="____xx1">#REF!</definedName>
    <definedName name="___aaa1">#REF!</definedName>
    <definedName name="___pyg2">#REF!</definedName>
    <definedName name="___xx1">#REF!</definedName>
    <definedName name="__aaa1">#REF!</definedName>
    <definedName name="__AGE2">#REF!</definedName>
    <definedName name="__inc02">#REF!</definedName>
    <definedName name="__pyg2">#REF!</definedName>
    <definedName name="__xx1">#REF!</definedName>
    <definedName name="_aaa1">#REF!</definedName>
    <definedName name="_AGE2">#REF!</definedName>
    <definedName name="_F">#REF!</definedName>
    <definedName name="_F263k113">#REF!</definedName>
    <definedName name="_xlnm._FilterDatabase" localSheetId="9" hidden="1">CLAVES!$A$1:$J$13</definedName>
    <definedName name="_inc02">#REF!</definedName>
    <definedName name="_Parse_Out" hidden="1">#REF!</definedName>
    <definedName name="_pyg2">#REF!</definedName>
    <definedName name="_Sort" hidden="1">#REF!</definedName>
    <definedName name="_xx1">#REF!</definedName>
    <definedName name="a">#REF!</definedName>
    <definedName name="A_impresión_IM">#REF!</definedName>
    <definedName name="AAAA_DE_IMPRESION">#REF!</definedName>
    <definedName name="AAANRT">#REF!</definedName>
    <definedName name="acd">#REF!</definedName>
    <definedName name="ACHATS">#REF!</definedName>
    <definedName name="ACHLI">#REF!</definedName>
    <definedName name="ACHLIEX">#REF!</definedName>
    <definedName name="Active_User_Profile">#REF!</definedName>
    <definedName name="Active_Users">#REF!</definedName>
    <definedName name="ACwvu.Client._.Profile.">#REF!</definedName>
    <definedName name="ACwvu.Rate._.Table.">#REF!</definedName>
    <definedName name="ACwvu.Revenue.">#REF!</definedName>
    <definedName name="ADS" hidden="1">#REF!</definedName>
    <definedName name="AFE" hidden="1">#REF!</definedName>
    <definedName name="afefw" hidden="1">#REF!</definedName>
    <definedName name="age">#REF!</definedName>
    <definedName name="ajsdheuhduea" hidden="1">#REF!</definedName>
    <definedName name="ALIMENTAR">#REF!</definedName>
    <definedName name="an">#REF!</definedName>
    <definedName name="anc">#REF!</definedName>
    <definedName name="ANEXO21">#REF!</definedName>
    <definedName name="ANEXOS">#REF!</definedName>
    <definedName name="ANEXOS4">#REF!</definedName>
    <definedName name="Annual_Recap">#REF!</definedName>
    <definedName name="anticipanteriorA">#REF!</definedName>
    <definedName name="anticipoC">#REF!</definedName>
    <definedName name="ARa">#REF!</definedName>
    <definedName name="Área">#REF!</definedName>
    <definedName name="area_de_impresion">#REF!</definedName>
    <definedName name="_xlnm.Print_Area">#REF!</definedName>
    <definedName name="Argentina">#REF!</definedName>
    <definedName name="asasa">#REF!</definedName>
    <definedName name="asasasa">#REF!</definedName>
    <definedName name="asd">#REF!</definedName>
    <definedName name="ASDFf" hidden="1">#REF!</definedName>
    <definedName name="assss">#REF!</definedName>
    <definedName name="Assumptions">#REF!</definedName>
    <definedName name="Aug94vs_plan">#REF!</definedName>
    <definedName name="AUX_TRA">#REF!</definedName>
    <definedName name="AZ">#REF!</definedName>
    <definedName name="bal_actual">#REF!</definedName>
    <definedName name="bal_anter">#REF!</definedName>
    <definedName name="bal_prueba">#REF!</definedName>
    <definedName name="balance.p_2014">#REF!</definedName>
    <definedName name="balance_2014">#REF!</definedName>
    <definedName name="balance_prueba">#REF!</definedName>
    <definedName name="BALANCE1">#REF!</definedName>
    <definedName name="Barcelona">#REF!</definedName>
    <definedName name="_xlnm.Database">#REF!</definedName>
    <definedName name="BlkPreSnd">#REF!</definedName>
    <definedName name="BlkRegSnd">#REF!</definedName>
    <definedName name="boardrpt">#REF!,#REF!</definedName>
    <definedName name="bp">#REF!</definedName>
    <definedName name="BP_2012">#REF!</definedName>
    <definedName name="BP_2013">#REF!</definedName>
    <definedName name="bprueba">#REF!</definedName>
    <definedName name="Brazil">#REF!</definedName>
    <definedName name="BS">#REF!</definedName>
    <definedName name="BuiltIn_Print_Titles">NA()</definedName>
    <definedName name="bvb">#REF!</definedName>
    <definedName name="CAJA">#REF!</definedName>
    <definedName name="Caja2015">#REF!</definedName>
    <definedName name="cars">#REF!</definedName>
    <definedName name="Case">#REF!</definedName>
    <definedName name="CC">#REF!</definedName>
    <definedName name="Chile">#REF!</definedName>
    <definedName name="CICOL_VIDA">#REF!</definedName>
    <definedName name="CliBlkPre">#REF!</definedName>
    <definedName name="CliBlkReg">#REF!</definedName>
    <definedName name="Client_Company_Profile">#REF!</definedName>
    <definedName name="CliMsgTotDols">#REF!</definedName>
    <definedName name="CliMsgTotUnits">#REF!</definedName>
    <definedName name="CliPdrPre">#REF!</definedName>
    <definedName name="CliPdrReg">#REF!</definedName>
    <definedName name="CliTotRev">#REF!</definedName>
    <definedName name="CMk">#REF!</definedName>
    <definedName name="Coeff">#REF!</definedName>
    <definedName name="CoeffCharge">#REF!</definedName>
    <definedName name="COMMITMENT">#REF!</definedName>
    <definedName name="con">#REF!</definedName>
    <definedName name="consolprest08">#REF!</definedName>
    <definedName name="COST">#REF!</definedName>
    <definedName name="COURS">#REF!</definedName>
    <definedName name="Cout">#REF!</definedName>
    <definedName name="CR">#REF!</definedName>
    <definedName name="CS">#REF!</definedName>
    <definedName name="CSales">#REF!</definedName>
    <definedName name="CServ">#REF!</definedName>
    <definedName name="CSGA">#REF!</definedName>
    <definedName name="Current_Fiscal_Year">#REF!</definedName>
    <definedName name="Current_Print_Area">#REF!</definedName>
    <definedName name="d" hidden="1">#REF!</definedName>
    <definedName name="Data">#REF!</definedName>
    <definedName name="data64">#REF!</definedName>
    <definedName name="data65">#REF!</definedName>
    <definedName name="date">#REF!</definedName>
    <definedName name="date12">#REF!</definedName>
    <definedName name="date13">#REF!</definedName>
    <definedName name="db">#REF!</definedName>
    <definedName name="DCTO_COLSUB">#REF!</definedName>
    <definedName name="DCTO_ICBF">#REF!</definedName>
    <definedName name="DCTO_PEN">#REF!</definedName>
    <definedName name="DCTO_PEN_EMP">#REF!</definedName>
    <definedName name="DCTO_PEN1">#REF!</definedName>
    <definedName name="DCTO_SAL">#REF!</definedName>
    <definedName name="DCTO_SAL_EMP">#REF!</definedName>
    <definedName name="DCTO_SENA">#REF!</definedName>
    <definedName name="dEPENDENCIA">#REF!</definedName>
    <definedName name="deu">#REF!</definedName>
    <definedName name="diferido">#REF!</definedName>
    <definedName name="diferidos">#REF!</definedName>
    <definedName name="Distrib.utilidades">#REF!</definedName>
    <definedName name="Dollar">#REF!</definedName>
    <definedName name="dos">#REF!</definedName>
    <definedName name="dpt">#REF!</definedName>
    <definedName name="Dso99Current">#REF!</definedName>
    <definedName name="EffRD">#REF!</definedName>
    <definedName name="EMPLEADOS">#REF!</definedName>
    <definedName name="eng">#REF!,#REF!</definedName>
    <definedName name="ER_A_imprimir_IM">#REF!</definedName>
    <definedName name="es">#REF!</definedName>
    <definedName name="ESTADO">#REF!</definedName>
    <definedName name="Excel_BuiltIn__FilterDatabase_6">#REF!</definedName>
    <definedName name="Excel_BuiltIn__FilterDatabase_7">#REF!</definedName>
    <definedName name="Excel_BuiltIn_Database">#REF!</definedName>
    <definedName name="Excel_BuiltIn_Print_Area">#REF!</definedName>
    <definedName name="Excel_BuiltIn_Print_Titles">NA()</definedName>
    <definedName name="Excel_BuiltIn_Print_Titles_22">#REF!</definedName>
    <definedName name="fdsrrf">#REF!</definedName>
    <definedName name="ff">#REF!</definedName>
    <definedName name="fgfg">#REF!</definedName>
    <definedName name="Fiscal_1987">#REF!</definedName>
    <definedName name="Fiscal_1988">#REF!</definedName>
    <definedName name="Fiscal_1989">#REF!</definedName>
    <definedName name="Fiscal_1990">#REF!</definedName>
    <definedName name="Fix">#REF!</definedName>
    <definedName name="flujocaja">#REF!</definedName>
    <definedName name="fra">#REF!</definedName>
    <definedName name="France">#REF!</definedName>
    <definedName name="Germany">#REF!</definedName>
    <definedName name="h">#REF!</definedName>
    <definedName name="HC">#REF!</definedName>
    <definedName name="Hirings">#REF!</definedName>
    <definedName name="Home">#REF!</definedName>
    <definedName name="HTML_CodePage" hidden="1">1252</definedName>
    <definedName name="HTML_Control" hidden="1">{"'CERTIFICADO1'!$A$1:$G$221"}</definedName>
    <definedName name="HTML_Description" hidden="1">""</definedName>
    <definedName name="HTML_Email" hidden="1">""</definedName>
    <definedName name="HTML_Header" hidden="1">""</definedName>
    <definedName name="HTML_LastUpdate" hidden="1">"2/07/2002"</definedName>
    <definedName name="HTML_LineAfter" hidden="1">FALSE</definedName>
    <definedName name="HTML_LineBefore" hidden="1">FALSE</definedName>
    <definedName name="HTML_Name" hidden="1">"Superintendencia Bancaria"</definedName>
    <definedName name="HTML_OBDlg2" hidden="1">TRUE</definedName>
    <definedName name="HTML_OBDlg4" hidden="1">TRUE</definedName>
    <definedName name="HTML_OS" hidden="1">0</definedName>
    <definedName name="HTML_PathFile" hidden="1">"C:\Mis documentos\Marlen\Marlen\TASASBCTELASIG\certificacion-internet\PRUEBA 1.htm"</definedName>
    <definedName name="HTML_Title" hidden="1">""</definedName>
    <definedName name="IA">#REF!</definedName>
    <definedName name="IMAS">#REF!</definedName>
    <definedName name="IMPTOCREE">#REF!</definedName>
    <definedName name="in">#REF!</definedName>
    <definedName name="inc">#REF!</definedName>
    <definedName name="inca">#REF!</definedName>
    <definedName name="INF">#REF!</definedName>
    <definedName name="Inf_ger">#REF!</definedName>
    <definedName name="Info2">#REF!</definedName>
    <definedName name="ing">#REF!,#REF!</definedName>
    <definedName name="INM_FENIX_CICOL">#REF!</definedName>
    <definedName name="INMOBIL._FENIX">#REF!</definedName>
    <definedName name="INMOBIL._FENIX_VIDA">#REF!</definedName>
    <definedName name="INMOBILIARIA_SELECTA">#REF!</definedName>
    <definedName name="INPUT1">#REF!</definedName>
    <definedName name="INVERFAS">#REF!</definedName>
    <definedName name="INVERSEGUROS">#REF!</definedName>
    <definedName name="INVERSIONES_CALLE_72">#REF!</definedName>
    <definedName name="ipreso_2">#REF!</definedName>
    <definedName name="is">#REF!</definedName>
    <definedName name="Italy">#REF!</definedName>
    <definedName name="JAJA">#REF!</definedName>
    <definedName name="jdsjhsd" hidden="1">#REF!</definedName>
    <definedName name="JN">#REF!</definedName>
    <definedName name="JourMoyen">#REF!</definedName>
    <definedName name="JPA">#REF!</definedName>
    <definedName name="jua">#REF!</definedName>
    <definedName name="kkk">#REF!</definedName>
    <definedName name="L">#REF!</definedName>
    <definedName name="LA_ALBORADA">#REF!</definedName>
    <definedName name="LA_ENSEÑANZA_VIDA">#REF!</definedName>
    <definedName name="LicMoy">#REF!</definedName>
    <definedName name="ll">#REF!</definedName>
    <definedName name="llhkhkhkh">#REF!</definedName>
    <definedName name="M">#REF!</definedName>
    <definedName name="Mexico">#REF!</definedName>
    <definedName name="michelle">#REF!</definedName>
    <definedName name="mnflk">#REF!</definedName>
    <definedName name="Month_all">#REF!</definedName>
    <definedName name="Month_bal_sht">#REF!</definedName>
    <definedName name="Month_cashflow">#REF!</definedName>
    <definedName name="Month_inc_stmt">#REF!</definedName>
    <definedName name="Month_ratios_calcs">#REF!</definedName>
    <definedName name="Months_to_full_usage">#REF!</definedName>
    <definedName name="months15">#REF!,#REF!</definedName>
    <definedName name="NAISS">#REF!</definedName>
    <definedName name="NbJM">#REF!</definedName>
    <definedName name="NbJQ">#REF!</definedName>
    <definedName name="NbSig">#REF!</definedName>
    <definedName name="nom">#REF!</definedName>
    <definedName name="nomina1212">#REF!</definedName>
    <definedName name="NONE">#REF!</definedName>
    <definedName name="Northwest">#REF!</definedName>
    <definedName name="NUEVO">#REF!</definedName>
    <definedName name="Opp">#REF!</definedName>
    <definedName name="Origine">#REF!</definedName>
    <definedName name="pagosB">#REF!</definedName>
    <definedName name="pagosF">#REF!</definedName>
    <definedName name="PdrPreRec">#REF!</definedName>
    <definedName name="PdrRegRec">#REF!</definedName>
    <definedName name="perServ_perMo">#REF!</definedName>
    <definedName name="Pipeline">#REF!</definedName>
    <definedName name="PORANTI">"Texto 11"</definedName>
    <definedName name="Portugal">#REF!</definedName>
    <definedName name="Presales">#REF!</definedName>
    <definedName name="PRIME">#REF!</definedName>
    <definedName name="PRINT_AREA_MI">#REF!</definedName>
    <definedName name="Produit">#REF!</definedName>
    <definedName name="profil">#REF!</definedName>
    <definedName name="project">#REF!</definedName>
    <definedName name="prom2">#REF!</definedName>
    <definedName name="PROMINVERSIONES">#REF!</definedName>
    <definedName name="PROMISAN">#REF!</definedName>
    <definedName name="PROMISION">#REF!</definedName>
    <definedName name="PROMOTORA_LA_ENSEÑANZA">#REF!</definedName>
    <definedName name="prooss" hidden="1">#REF!</definedName>
    <definedName name="PROV">#REF!</definedName>
    <definedName name="qtr_vs_plan">#REF!</definedName>
    <definedName name="Quarter_bal_sht">#REF!</definedName>
    <definedName name="Quarter_cashflow">#REF!</definedName>
    <definedName name="Quarter_inc_stmt">#REF!</definedName>
    <definedName name="Quarter_ratios_calcs">#REF!</definedName>
    <definedName name="quince">#REF!</definedName>
    <definedName name="QUINCENA">#REF!</definedName>
    <definedName name="Rate_Table">#REF!</definedName>
    <definedName name="re" hidden="1">#REF!</definedName>
    <definedName name="Receive">#REF!</definedName>
    <definedName name="RecFee">#REF!</definedName>
    <definedName name="rentas">#REF!</definedName>
    <definedName name="Répartition">#REF!</definedName>
    <definedName name="RETECREE" hidden="1">#REF!</definedName>
    <definedName name="Rev">#REF!</definedName>
    <definedName name="Revenue">#REF!</definedName>
    <definedName name="Revenue_per_Client">#REF!</definedName>
    <definedName name="RevenueY2">#REF!</definedName>
    <definedName name="rlíquidaB">#REF!</definedName>
    <definedName name="ROYAL___SUN_ALLIANCE_VIDA">#REF!</definedName>
    <definedName name="RSA_VIDA_INM.FENIX">#REF!</definedName>
    <definedName name="RUTH">#REF!</definedName>
    <definedName name="SAFD" hidden="1">#REF!</definedName>
    <definedName name="SAL_MIN2">#REF!</definedName>
    <definedName name="SAL_MIN20">#REF!</definedName>
    <definedName name="sal_min3">#REF!</definedName>
    <definedName name="SAL_MIN4">#REF!</definedName>
    <definedName name="SalFixed">#REF!</definedName>
    <definedName name="SALITRE_CASAS_S.A.">#REF!</definedName>
    <definedName name="SalVariable">#REF!</definedName>
    <definedName name="sanciones4">#REF!</definedName>
    <definedName name="sasa">#REF!</definedName>
    <definedName name="sdas">#REF!</definedName>
    <definedName name="SDCE" hidden="1">#REF!</definedName>
    <definedName name="SDFAF" hidden="1">#REF!</definedName>
    <definedName name="Secteur">#REF!</definedName>
    <definedName name="Send_X.400">#REF!</definedName>
    <definedName name="sept">#REF!</definedName>
    <definedName name="SF">#REF!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340</definedName>
    <definedName name="Spain">#REF!</definedName>
    <definedName name="sss" hidden="1">#REF!</definedName>
    <definedName name="staff">#REF!</definedName>
    <definedName name="Statut">#REF!</definedName>
    <definedName name="STD">#REF!</definedName>
    <definedName name="Std_Monthly_Fee">#REF!</definedName>
    <definedName name="StdPreRec">#REF!</definedName>
    <definedName name="StdPreSnd">#REF!</definedName>
    <definedName name="StdRegRec">#REF!</definedName>
    <definedName name="StdRegSnd">#REF!</definedName>
    <definedName name="SUB_TRA">#REF!</definedName>
    <definedName name="Swvu.Client._.Profile.">#REF!</definedName>
    <definedName name="Swvu.Rate._.Table.">#REF!</definedName>
    <definedName name="Swvu.Revenue.">#REF!</definedName>
    <definedName name="t">#REF!</definedName>
    <definedName name="TA">#REF!</definedName>
    <definedName name="tabla">#REF!</definedName>
    <definedName name="Tabla1">#REF!</definedName>
    <definedName name="Tabla2">#REF!</definedName>
    <definedName name="Tabla3">#REF!</definedName>
    <definedName name="Tabla4">#REF!</definedName>
    <definedName name="temp">#REF!</definedName>
    <definedName name="temp260505">#REF!</definedName>
    <definedName name="terceros" localSheetId="1">#REF!</definedName>
    <definedName name="terceros">[1]terceros!$A:$H</definedName>
    <definedName name="_xlnm.Print_Titles">#N/A</definedName>
    <definedName name="Títulos_a_imprimir_IM">#REF!</definedName>
    <definedName name="Tot_Usage">#REF!</definedName>
    <definedName name="Tot_UseageY2">#REF!</definedName>
    <definedName name="training">#REF!</definedName>
    <definedName name="TravInvitation">#REF!</definedName>
    <definedName name="TravLocal">#REF!</definedName>
    <definedName name="TravLongD">#REF!</definedName>
    <definedName name="TravMileage">#REF!</definedName>
    <definedName name="tt">#REF!</definedName>
    <definedName name="tttt">#REF!</definedName>
    <definedName name="TTTT_A_IMPRIMIR_IM">#REF!</definedName>
    <definedName name="u">#REF!</definedName>
    <definedName name="UK">#REF!</definedName>
    <definedName name="USA">#REF!</definedName>
    <definedName name="UsrStdPreRec">#REF!</definedName>
    <definedName name="UsrStdPreSnd">#REF!</definedName>
    <definedName name="UsrStdRegRec">#REF!</definedName>
    <definedName name="UsrStdRegSnd">#REF!</definedName>
    <definedName name="va">#REF!</definedName>
    <definedName name="variable">#REF!</definedName>
    <definedName name="variables">#REF!</definedName>
    <definedName name="verif_bal">#REF!</definedName>
    <definedName name="wwww">#REF!</definedName>
    <definedName name="x">#REF!</definedName>
    <definedName name="XXX">#REF!</definedName>
    <definedName name="y">#REF!</definedName>
    <definedName name="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8" l="1"/>
  <c r="A1" i="12" l="1"/>
  <c r="A1" i="14"/>
  <c r="A1" i="6" l="1"/>
  <c r="G7" i="9"/>
  <c r="G8" i="9" s="1"/>
  <c r="G6" i="9"/>
  <c r="E8" i="9"/>
  <c r="H8" i="9" l="1"/>
  <c r="A1" i="9"/>
  <c r="B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pablo ascencio</author>
  </authors>
  <commentList>
    <comment ref="E5" authorId="0" shapeId="0" xr:uid="{738FA121-5784-45CB-BB82-689C9FFC4988}">
      <text>
        <r>
          <rPr>
            <b/>
            <sz val="9"/>
            <color indexed="81"/>
            <rFont val="Tahoma"/>
            <family val="2"/>
          </rPr>
          <t>juan pablo ascencio:</t>
        </r>
        <r>
          <rPr>
            <sz val="9"/>
            <color indexed="81"/>
            <rFont val="Tahoma"/>
            <family val="2"/>
          </rPr>
          <t xml:space="preserve">
Art. 1.6.1.13.2.40 DUR</t>
        </r>
      </text>
    </comment>
    <comment ref="E7" authorId="0" shapeId="0" xr:uid="{E64D1C77-FA01-4F0E-BD32-80BD48FD619A}">
      <text>
        <r>
          <rPr>
            <b/>
            <sz val="9"/>
            <color indexed="81"/>
            <rFont val="Tahoma"/>
            <family val="2"/>
          </rPr>
          <t>juan pablo ascencio:</t>
        </r>
        <r>
          <rPr>
            <sz val="9"/>
            <color indexed="81"/>
            <rFont val="Tahoma"/>
            <family val="2"/>
          </rPr>
          <t xml:space="preserve">
Art. 1.6.1.13.2.42 DUR</t>
        </r>
      </text>
    </comment>
    <comment ref="E9" authorId="0" shapeId="0" xr:uid="{CF6CD5FA-B2D3-4E02-AC45-91179C6E0BDE}">
      <text>
        <r>
          <rPr>
            <b/>
            <sz val="9"/>
            <color indexed="81"/>
            <rFont val="Tahoma"/>
            <family val="2"/>
          </rPr>
          <t>juan pablo ascencio:</t>
        </r>
        <r>
          <rPr>
            <sz val="9"/>
            <color indexed="81"/>
            <rFont val="Tahoma"/>
            <family val="2"/>
          </rPr>
          <t xml:space="preserve">
Art. 1.6.1.13.2.40 DUR</t>
        </r>
      </text>
    </comment>
    <comment ref="E11" authorId="0" shapeId="0" xr:uid="{FE561D59-64E7-447E-92FC-5BAFA1ADCD08}">
      <text>
        <r>
          <rPr>
            <b/>
            <sz val="9"/>
            <color indexed="81"/>
            <rFont val="Tahoma"/>
            <family val="2"/>
          </rPr>
          <t>juan pablo ascencio:</t>
        </r>
        <r>
          <rPr>
            <sz val="9"/>
            <color indexed="81"/>
            <rFont val="Tahoma"/>
            <family val="2"/>
          </rPr>
          <t xml:space="preserve">
Por analogía con el plazo para la asamblea.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juan pablo ascencio</author>
  </authors>
  <commentList>
    <comment ref="C6" authorId="0" shapeId="0" xr:uid="{4495CB41-DF0E-4064-AEBF-D2DAB2517990}">
      <text>
        <r>
          <rPr>
            <b/>
            <sz val="9"/>
            <color indexed="81"/>
            <rFont val="Tahoma"/>
            <family val="2"/>
          </rPr>
          <t>Luz E.</t>
        </r>
        <r>
          <rPr>
            <sz val="9"/>
            <color indexed="81"/>
            <rFont val="Tahoma"/>
            <family val="2"/>
          </rPr>
          <t xml:space="preserve">
Ordinario - Simple - Especial - Gran contribuyente</t>
        </r>
      </text>
    </comment>
    <comment ref="C7" authorId="0" shapeId="0" xr:uid="{29FBBAE5-D0AD-4B27-8209-00C762E4E7F8}">
      <text>
        <r>
          <rPr>
            <b/>
            <sz val="9"/>
            <color indexed="81"/>
            <rFont val="Tahoma"/>
            <family val="2"/>
          </rPr>
          <t>Luz E:</t>
        </r>
        <r>
          <rPr>
            <sz val="9"/>
            <color indexed="81"/>
            <rFont val="Tahoma"/>
            <family val="2"/>
          </rPr>
          <t xml:space="preserve">
Todos los contribuyentes son declarantes. Puede haber no contribuyentes no declarantes (ART.23)</t>
        </r>
      </text>
    </comment>
    <comment ref="B35" authorId="0" shapeId="0" xr:uid="{0037742B-595D-4FBB-9051-AC5D2123D120}">
      <text>
        <r>
          <rPr>
            <b/>
            <sz val="9"/>
            <color indexed="81"/>
            <rFont val="Tahoma"/>
            <family val="2"/>
          </rPr>
          <t>juan pablo ascencio:</t>
        </r>
        <r>
          <rPr>
            <sz val="9"/>
            <color indexed="81"/>
            <rFont val="Tahoma"/>
            <family val="2"/>
          </rPr>
          <t xml:space="preserve">
Normalmente, los grandes contribuyentes son autorretenedores por resolución pero no siempre.</t>
        </r>
      </text>
    </comment>
    <comment ref="B64" authorId="0" shapeId="0" xr:uid="{9BEF5EEF-23BA-40C7-8360-43617A647AFF}">
      <text>
        <r>
          <rPr>
            <b/>
            <sz val="9"/>
            <color indexed="81"/>
            <rFont val="Tahoma"/>
            <family val="2"/>
          </rPr>
          <t>juan pablo ascencio:</t>
        </r>
        <r>
          <rPr>
            <sz val="9"/>
            <color indexed="81"/>
            <rFont val="Tahoma"/>
            <family val="2"/>
          </rPr>
          <t xml:space="preserve">
Las asociaciones, fundaciones y corporaciones constituidas como entidades sin ánimo de lucro podrán solicitar ante la administración tributaria, de acuerdo con el artículo 356-2 del Estatuto Tributario su calificación como contribuyentes del Régimen Tributario Especial, siempre y cuando cumplan con los requisitos.</t>
        </r>
      </text>
    </comment>
    <comment ref="B65" authorId="0" shapeId="0" xr:uid="{AD42CDC6-C580-4EF2-831F-8712866E549F}">
      <text>
        <r>
          <rPr>
            <b/>
            <sz val="9"/>
            <color indexed="81"/>
            <rFont val="Tahoma"/>
            <family val="2"/>
          </rPr>
          <t>juan pablo ascencio:</t>
        </r>
        <r>
          <rPr>
            <sz val="9"/>
            <color indexed="81"/>
            <rFont val="Tahoma"/>
            <family val="2"/>
          </rPr>
          <t xml:space="preserve">
Están obligados a presentar declaración de impuesto sobre la renta y complementarios todos los contribuyentes sometidos a dicho impuesto con excepción de aquellos que señala la ley en forma expresa.</t>
        </r>
      </text>
    </comment>
    <comment ref="B67" authorId="0" shapeId="0" xr:uid="{78509A58-8AD5-4B9F-B875-1052125BCF29}">
      <text>
        <r>
          <rPr>
            <b/>
            <sz val="9"/>
            <color indexed="81"/>
            <rFont val="Tahoma"/>
            <family val="2"/>
          </rPr>
          <t>juan pablo ascencio:</t>
        </r>
        <r>
          <rPr>
            <sz val="9"/>
            <color indexed="81"/>
            <rFont val="Tahoma"/>
            <family val="2"/>
          </rPr>
          <t xml:space="preserve">
Esta responsabilidad es propia de: las entidades de derecho público, los fondos de inversión, los fondos de valores, los fondos de pensiones de jubilación e invalidez, los consorcios, las uniones temporales, las comunidades organizadas, y las demás personas naturales o jurídicas, sucesiones ilíquidas y sociedades de hecho, que por sus funciones intervengan en actos u operaciones en los cuales deben, por expresa disposición legal, efectuar la retención.
Las personas naturales que tengan la calidad de comerciantes y que en el año inmediatamente anterior al gravable tuvieren un patrimonio o unos ingresos brutos superiores a (30.000 UVT), también deberán efectuar retención en la fuente sobre los pagos o abonos en cuenta que efectúen por los conceptos a los cuales se refieren los artículos 392, 395 y 401, a las tarifas y según las disposiciones vigentes sobre cada uno de ellos
Las personas naturales, las personas jurídicas y asimiladas a unas y otras, que hagan pagos o abonos en cuenta por concepto de rentas sujetas a impuesto en Colombia, a favor de Sociedades u otras entidades extranjeras sin domicilio en el país, Personas naturales extranjeras sin residencia en Colombia, Sucesiones ilíquidas de extranjeros que no eran residentes en Colombia.
Las personas naturales por la retención en la fuente aplicable a los pagos originados en la relación laboral, o legal y reglamentaria que superen los topes establecidos en el artículo 383 del Estatuto Tributario.
</t>
        </r>
      </text>
    </comment>
    <comment ref="B68" authorId="0" shapeId="0" xr:uid="{E5F53593-93A0-4C43-9FF2-D7A9DD0972F5}">
      <text>
        <r>
          <rPr>
            <b/>
            <sz val="9"/>
            <color indexed="81"/>
            <rFont val="Tahoma"/>
            <family val="2"/>
          </rPr>
          <t>juan pablo ascencio:</t>
        </r>
        <r>
          <rPr>
            <sz val="9"/>
            <color indexed="81"/>
            <rFont val="Tahoma"/>
            <family val="2"/>
          </rPr>
          <t xml:space="preserve">
Actuarán como agentes retenedores del Impuesto sobre las Ventas en la adquisición de bienes y servicios (Entre otros -  Art. 437-2):
2. Quienes se encuentren catalogados como grandes contribuyentes por la Dirección de Impuestos y Aduanas Nacionales, sean o no responsables del IVA, y los que mediante resolución de la DIAN se designen como agentes de retención en el impuesto sobre las ventas.
3. Las personas inscritas como responsables de IVA, que contraten con personas o entidades sin residencia o domicilio en el país la prestación de servicios gravados en el territorio nacional, con relación a los mismos.
8. Los responsables del impuesto sobre las ventas -IVA cuando adquieran bienes corporales muebles o servicios gravados, de personas que se encuentren registradas como contribuyentes del impuesto unificado bajo el régimen simple de tributación -SIMPLE.
</t>
        </r>
      </text>
    </comment>
    <comment ref="B71" authorId="0" shapeId="0" xr:uid="{60CFECF2-A208-4F78-A218-9E324A8BF0FD}">
      <text>
        <r>
          <rPr>
            <b/>
            <sz val="9"/>
            <color indexed="81"/>
            <rFont val="Tahoma"/>
            <family val="2"/>
          </rPr>
          <t>juan pablo ascencio:</t>
        </r>
        <r>
          <rPr>
            <sz val="9"/>
            <color indexed="81"/>
            <rFont val="Tahoma"/>
            <family val="2"/>
          </rPr>
          <t xml:space="preserve">
Están obligados a facturar por ingresos de bienes y/o servicios excluidos, las Personas Jurídicas que únicamente venden bienes excluidos del impuesto sobre las ventas o prestan servicios no gravados. Persona Natural que únicamente vende bienes excluidos del impuesto sobre las ventas o presta servicios no gravados, con obligación de facturar, cuando sobrepase los topes de ingresos brutos totales provenientes de la actividad superiores 3.500 UVT. (Art. Artículo 1.6.1.4.2 del Decreto 1625)</t>
        </r>
      </text>
    </comment>
    <comment ref="B72" authorId="0" shapeId="0" xr:uid="{0CAD4D83-32F1-4391-AB7B-FD2F88057EA9}">
      <text>
        <r>
          <rPr>
            <b/>
            <sz val="9"/>
            <color indexed="81"/>
            <rFont val="Tahoma"/>
            <family val="2"/>
          </rPr>
          <t>juan pablo ascencio:</t>
        </r>
        <r>
          <rPr>
            <sz val="9"/>
            <color indexed="81"/>
            <rFont val="Tahoma"/>
            <family val="2"/>
          </rPr>
          <t xml:space="preserve">
El precio de transferencia es el precio que pactan dos empresas vinculadas para transferir, entre ellas, bienes, servicios o derechos.
Para evitar la alteración de los precios entre entidades o personas vinculadas, se utilizan los precios de transferencia, cuyo principio fundamental es que el precio que debe fijarse en las transacciones entre partes vinculadas debe ser el valor de mercado (arm's length principle). Este principio ha sido adoptado por la mayoría de las economías del mundo y, en particular, por los países que integran la Organización para la Cooperación y el Desarrollo Económicos (OCDE), que ha establecido directrices y doctrina sobre los precios de transferencia.
</t>
        </r>
      </text>
    </comment>
    <comment ref="B73" authorId="0" shapeId="0" xr:uid="{61B312F4-98B6-4448-97AF-9C688F2755C6}">
      <text>
        <r>
          <rPr>
            <b/>
            <sz val="9"/>
            <color indexed="81"/>
            <rFont val="Tahoma"/>
            <family val="2"/>
          </rPr>
          <t>juan pablo ascencio:</t>
        </r>
        <r>
          <rPr>
            <sz val="9"/>
            <color indexed="81"/>
            <rFont val="Tahoma"/>
            <family val="2"/>
          </rPr>
          <t xml:space="preserve">
19. Productor y/o exportador de bienes exentos: Los bienes exentos (Art. 477 del E.T.) son aquellos cuya venta o importación se encuentra gravada a la tarifa cero (0). Los productores y exportadores de estos bienes son responsables del impuesto sobre las ventas, tienen derecho a descuento del IVA pagado en la adquisición de bienes y servicios incorporados o vinculados directamente a los bienes exentos, que constituyan costo o gasto para producirlos o para exportarlos, además tienen derecho a la devolución del IVA.
También son exentos del impuesto sobre las ventas los servicios que sean prestados en el país en desarrollo de un contrato escrito y se utilicen exclusivamente en el exterior, por empresas o personas sin negocios o actividades en Colombia, de acuerdo con los requisitos que señale el reglamento.
</t>
        </r>
      </text>
    </comment>
    <comment ref="B74" authorId="0" shapeId="0" xr:uid="{BAF44921-547E-4D96-AB4C-5A44FB4B5860}">
      <text>
        <r>
          <rPr>
            <b/>
            <sz val="9"/>
            <color indexed="81"/>
            <rFont val="Tahoma"/>
            <family val="2"/>
          </rPr>
          <t>juan pablo ascencio:</t>
        </r>
        <r>
          <rPr>
            <sz val="9"/>
            <color indexed="81"/>
            <rFont val="Tahoma"/>
            <family val="2"/>
          </rPr>
          <t xml:space="preserve">
Están obligados a inscribirse en el Registro Único Tributario las personas naturales que actúan en calidad de representantes legales, mandatarios, delegados, apoderados y representantes en general que deban suscribir declaraciones, presentar información y cumplir otros deberes formales a nombre del contribuyente, responsable, agente retenedor, declarante o informante, en materia tributaria, aduanera o cambiaria. 
Así mismo, deben cumplir con esta inscripción los revisores fiscales y contadores, que deban suscribir declaraciones por disposición legal.
Cuando el obligado se encuentre inscrito en el Registro Único Tributario en virtud de otras responsabilidades y obligaciones a que esté sujeto, en todo caso deberá proceder a la actualización de este con la nueva responsabilidad.
</t>
        </r>
      </text>
    </comment>
    <comment ref="B75" authorId="0" shapeId="0" xr:uid="{6ADC420C-8314-42FC-8D86-C23FECC97F10}">
      <text>
        <r>
          <rPr>
            <b/>
            <sz val="9"/>
            <color indexed="81"/>
            <rFont val="Tahoma"/>
            <family val="2"/>
          </rPr>
          <t>juan pablo ascencio:</t>
        </r>
        <r>
          <rPr>
            <sz val="9"/>
            <color indexed="81"/>
            <rFont val="Tahoma"/>
            <family val="2"/>
          </rPr>
          <t xml:space="preserve">
Esta responsabilidad es exclusiva para los contribuyentes que mediante resolución de la Dirección de Impuestos y Aduanas Nacionales "DIAN", se designen como agentes de retención en el impuesto sobre las ventas. (Numeral 2 del artículo 437-2 del E.T.).</t>
        </r>
      </text>
    </comment>
    <comment ref="B76" authorId="0" shapeId="0" xr:uid="{D909298F-005B-4777-A985-DBB1AA9FC9BC}">
      <text>
        <r>
          <rPr>
            <b/>
            <sz val="9"/>
            <color indexed="81"/>
            <rFont val="Tahoma"/>
            <family val="2"/>
          </rPr>
          <t>juan pablo ascencio:</t>
        </r>
        <r>
          <rPr>
            <sz val="9"/>
            <color indexed="81"/>
            <rFont val="Tahoma"/>
            <family val="2"/>
          </rPr>
          <t xml:space="preserve">
Para los contribuyentes que de acuerdo con el artículo 260-8 y 260-9 del Estatuto Tributario y el artículo 2 del Decreto Reglamentario 4349 de 2004, tengan la obligación de presentar declaración informativa Individual.
Es aquella responsabilidad mediante la cual los contribuyentes del impuesto sobre la renta y complementarios obligados a la aplicación de las normas que regulan el régimen de precios de transferencia y que cumplan con las condiciones para ser declarantes, ponen en conocimiento de la Dirección de Impuestos y Aduanas Nacionales -DIAN- las operaciones que realizaron durante el año gravable con vinculados del exterior, vinculados ubicados en Zonas Francas o con personas, sociedades, entidades o empresas ubicadas, residentes o domiciliadas en jurisdicciones no cooperantes y de baja o nula imposición.
</t>
        </r>
      </text>
    </comment>
    <comment ref="B77" authorId="0" shapeId="0" xr:uid="{872BCE1E-12CE-4F2D-8C9B-6D4E3D1D4914}">
      <text>
        <r>
          <rPr>
            <b/>
            <sz val="9"/>
            <color indexed="81"/>
            <rFont val="Tahoma"/>
            <family val="2"/>
          </rPr>
          <t>juan pablo ascencio:</t>
        </r>
        <r>
          <rPr>
            <sz val="9"/>
            <color indexed="81"/>
            <rFont val="Tahoma"/>
            <family val="2"/>
          </rPr>
          <t xml:space="preserve">
Son responsables del impuesto al consumo el prestador del servicio de telefonía móvil, datos y/o internet y navegación móvil, el prestador del servicio de expendio de comidas y bebidas, el importador como usuario final, el vendedor de los bienes sujetos al impuesto al consumo y en la venta de vehículos usados el intermediario profesional. Art. 512 E.T.</t>
        </r>
      </text>
    </comment>
    <comment ref="B78" authorId="0" shapeId="0" xr:uid="{26281811-0AC3-4C78-A1D9-5878F8FB598A}">
      <text>
        <r>
          <rPr>
            <b/>
            <sz val="9"/>
            <color indexed="81"/>
            <rFont val="Tahoma"/>
            <family val="2"/>
          </rPr>
          <t>juan pablo ascencio:</t>
        </r>
        <r>
          <rPr>
            <sz val="9"/>
            <color indexed="81"/>
            <rFont val="Tahoma"/>
            <family val="2"/>
          </rPr>
          <t xml:space="preserve">
A partir del año gravable 2015, los contribuyentes del impuesto sobre la renta y complementarios, sujetos a este impuesto respecto de sus ingresos de fuente nacional y extranjera, y de su patrimonio poseído dentro y fuera del país, que posean activos en el exterior de cualquier naturaleza cuando el valor patrimonial de los activos del exterior poseídos a 1 de enero sea superior a 2.000 UVT. </t>
        </r>
        <r>
          <rPr>
            <b/>
            <sz val="9"/>
            <color indexed="81"/>
            <rFont val="Tahoma"/>
            <family val="2"/>
          </rPr>
          <t>(Aplica a residentes fiscales colombianos)</t>
        </r>
      </text>
    </comment>
    <comment ref="B79" authorId="0" shapeId="0" xr:uid="{F1C89A1F-217C-465D-9ED2-5EB62447FCDB}">
      <text>
        <r>
          <rPr>
            <b/>
            <sz val="9"/>
            <color indexed="81"/>
            <rFont val="Tahoma"/>
            <family val="2"/>
          </rPr>
          <t>juan pablo ascencio:</t>
        </r>
        <r>
          <rPr>
            <sz val="9"/>
            <color indexed="81"/>
            <rFont val="Tahoma"/>
            <family val="2"/>
          </rPr>
          <t xml:space="preserve">
Según lo dispuesto en el artículo 19 del Código de Comercio, está obligado a llevar contabilidad, de todas sus operaciones diarias y conforme a las prescripciones legales, todo aquél que sea considerado comerciante independientemente de si es una persona natural o jurídica. </t>
        </r>
      </text>
    </comment>
    <comment ref="B80" authorId="0" shapeId="0" xr:uid="{ED67332C-D4AB-4B24-9595-F275782B94C5}">
      <text>
        <r>
          <rPr>
            <b/>
            <sz val="9"/>
            <color indexed="81"/>
            <rFont val="Tahoma"/>
            <family val="2"/>
          </rPr>
          <t>juan pablo ascencio:</t>
        </r>
        <r>
          <rPr>
            <sz val="9"/>
            <color indexed="81"/>
            <rFont val="Tahoma"/>
            <family val="2"/>
          </rPr>
          <t xml:space="preserve">
El impuesto unificado que se paga bajo el Régimen Simple de Tributación es un modelo de tributación al que pueden acogerse de manera voluntaria tanto personas naturales como personas jurídicas que cumplan la totalidad de las condiciones establecidas en los artículos 905 y 906 del Estatuto Tributario. Este régimen es de declaración anual y anticipo bimestral, sustituye el impuesto sobre la renta e integra el impuesto nacional al consumo por expendio de comidas y bebidas y el impuesto de industria y comercio consolidado (que comprende el complementario de avisos y tableros y las sobretasas bomberil autorizadas en los municipios y distritos) </t>
        </r>
      </text>
    </comment>
    <comment ref="B84" authorId="0" shapeId="0" xr:uid="{A3B8A929-A374-4DCA-A0DF-B6FBCCDA5884}">
      <text>
        <r>
          <rPr>
            <b/>
            <sz val="9"/>
            <color indexed="81"/>
            <rFont val="Tahoma"/>
            <family val="2"/>
          </rPr>
          <t>juan pablo ascencio:</t>
        </r>
        <r>
          <rPr>
            <sz val="9"/>
            <color indexed="81"/>
            <rFont val="Tahoma"/>
            <family val="2"/>
          </rPr>
          <t xml:space="preserve">
No serán responsables del impuesto sobre las ventas IVA los contribuyentes del impuesto unificado bajo el Régimen Simple de Tributación -SIMPLE cuando ÚNICAMENTE desarrollen una o más actividades establecidas en el numeral 1 del artículo 908 del Estatuto Tributario, de conformidad con lo previsto en el artículo 4 de la Ley 2010 de 2019 -Ley de crecimiento económico, que modifico el parágrafo 4 del artículo 437 del Estatuto Tributario.</t>
        </r>
      </text>
    </comment>
    <comment ref="B85" authorId="0" shapeId="0" xr:uid="{FA009FD0-B8D4-4639-B80F-63566234975B}">
      <text>
        <r>
          <rPr>
            <b/>
            <sz val="9"/>
            <color indexed="81"/>
            <rFont val="Tahoma"/>
            <family val="2"/>
          </rPr>
          <t>juan pablo ascencio:</t>
        </r>
        <r>
          <rPr>
            <sz val="9"/>
            <color indexed="81"/>
            <rFont val="Tahoma"/>
            <family val="2"/>
          </rPr>
          <t xml:space="preserve">
Persona jurídica, estructura sin personería jurídica o estructura similar obligada al reporte de Beneficiarios Finales. (Artículo 631-6 del Estatuto Tributario)  </t>
        </r>
      </text>
    </comment>
    <comment ref="B86" authorId="0" shapeId="0" xr:uid="{AA863CC0-34BA-4B81-A40F-0575EB2E7CB4}">
      <text>
        <r>
          <rPr>
            <b/>
            <sz val="9"/>
            <color indexed="81"/>
            <rFont val="Tahoma"/>
            <family val="2"/>
          </rPr>
          <t>juan pablo ascencio:</t>
        </r>
        <r>
          <rPr>
            <sz val="9"/>
            <color indexed="81"/>
            <rFont val="Tahoma"/>
            <family val="2"/>
          </rPr>
          <t xml:space="preserve">
59- “Autorretención especial renta": Sujetos que obedecen a las condiciones señaladas en el parágrafo 2 del artículo 365 del Estatuto Tributario y el artículo 1.2.6.6.del Decreto 1625 de 2016.
A partir del primero (1) de enero de 2017, tienen la calidad de autorretenedores a título de impuesto sobre la renta y complementario de que trata el parágrafo segundo (2) del artículo 365 del Estatuto Tributario adicionado por la Ley 1819 de 2016, los contribuyentes y responsables que cumplan con las siguientes condiciones:</t>
        </r>
        <r>
          <rPr>
            <b/>
            <sz val="9"/>
            <color indexed="81"/>
            <rFont val="Tahoma"/>
            <family val="2"/>
          </rPr>
          <t xml:space="preserve"> (Debe cumplir las dos condiciones)</t>
        </r>
        <r>
          <rPr>
            <sz val="9"/>
            <color indexed="81"/>
            <rFont val="Tahoma"/>
            <family val="2"/>
          </rPr>
          <t xml:space="preserve">
Que se trate de sociedades nacionales y sus asimiladas, contribuyentes declarantes del impuesto sobre la renta y complementario o de los establecimientos permanentes de entidades del exterior y las personas jurídicas extranjeras o sin residencia.
Que las sociedades de que trata el numeral 1 de este artículo, estén exoneradas del pago de las cotizaciones al Sistema General de Seguridad Social en Salud y del pago de los aportes parafiscales a favor del Servicio Nacional del Aprendizaje (SENA), del Instituto Colombiano de Bienestar Familiar (ICBF) y las cotizaciones al Régimen Contributivo de Salud, respecto de los trabajadores que devenguen, individualmente considerados, menos de diez (10) salarios mínimos mensuales legales vigentes, por sus ingresos de fuente nacional obtenidos mediante sucursales y establecimientos permanentes, de conformidad con el artículo 114-1 del Estatuto Tributario adicionado por el artículo 65 de la Ley 1819 de 2016. 
</t>
        </r>
      </text>
    </comment>
    <comment ref="B89" authorId="0" shapeId="0" xr:uid="{9E02F73D-0CAD-4631-A413-29D3CB91D065}">
      <text>
        <r>
          <rPr>
            <b/>
            <sz val="9"/>
            <color indexed="81"/>
            <rFont val="Tahoma"/>
            <family val="2"/>
          </rPr>
          <t>juan pablo ascencio:</t>
        </r>
        <r>
          <rPr>
            <sz val="9"/>
            <color indexed="81"/>
            <rFont val="Tahoma"/>
            <family val="2"/>
          </rPr>
          <t xml:space="preserve">
Corresponde a la persona natural no obligada a expedir factura o documento equivalente que requiera la expedición del NIT para ser incluido en el documento soporte (que expide el comprador o el vendedor) para la procedencia de costos, deducciones e impuestos descontables por el adquirente del bien o servicio.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juan pablo ascencio</author>
  </authors>
  <commentList>
    <comment ref="B52" authorId="0" shapeId="0" xr:uid="{DCC8A210-FECE-43DB-9A2C-52B93601DBA9}">
      <text>
        <r>
          <rPr>
            <b/>
            <sz val="9"/>
            <color indexed="81"/>
            <rFont val="Tahoma"/>
            <family val="2"/>
          </rPr>
          <t>juan pablo ascencio:</t>
        </r>
        <r>
          <rPr>
            <sz val="9"/>
            <color indexed="81"/>
            <rFont val="Tahoma"/>
            <family val="2"/>
          </rPr>
          <t xml:space="preserve">
La aceptación de la factura es otro proceso relacionado pero no es vital porque existe la aceptación tácita.</t>
        </r>
      </text>
    </comment>
  </commentList>
</comments>
</file>

<file path=xl/sharedStrings.xml><?xml version="1.0" encoding="utf-8"?>
<sst xmlns="http://schemas.openxmlformats.org/spreadsheetml/2006/main" count="714" uniqueCount="594">
  <si>
    <t>INFORMACION GENERAL</t>
  </si>
  <si>
    <t>VIGENCIA:</t>
  </si>
  <si>
    <t>FECHA CONSTITUCION:</t>
  </si>
  <si>
    <t>NIT:</t>
  </si>
  <si>
    <t>NOMBRE:</t>
  </si>
  <si>
    <t>DIRECCION:</t>
  </si>
  <si>
    <t>CIUDAD:</t>
  </si>
  <si>
    <t>DEPARTAMENTO:</t>
  </si>
  <si>
    <t>PAIS:</t>
  </si>
  <si>
    <t>OBJETO SOCIAL:</t>
  </si>
  <si>
    <t xml:space="preserve">   Número documento identificación</t>
  </si>
  <si>
    <t xml:space="preserve">   Nombre</t>
  </si>
  <si>
    <t xml:space="preserve">   Tipo documento identificación</t>
  </si>
  <si>
    <t>REPRESENTANTE LEGAL PRINCIPAL</t>
  </si>
  <si>
    <t xml:space="preserve">   Cargo</t>
  </si>
  <si>
    <t>REPRESENTANTE LEGAL SUPLENTE</t>
  </si>
  <si>
    <t xml:space="preserve">   Tarjeta profesional</t>
  </si>
  <si>
    <t>NUM</t>
  </si>
  <si>
    <t>TELEFONO</t>
  </si>
  <si>
    <t>PLAN CONTABLE</t>
  </si>
  <si>
    <t>PERIODO CONTABLE</t>
  </si>
  <si>
    <t>OPERACIONES HABITUALES</t>
  </si>
  <si>
    <t>CONTADOR</t>
  </si>
  <si>
    <t>TIPOS DE DOCUMENTOS HABITUALES PARA PROCESO CONTABLE</t>
  </si>
  <si>
    <t>Original o copia de facturas de proveedores de bienes o servicios pendientes de pago al cierre del mes.</t>
  </si>
  <si>
    <t>Comprobantes de egreso y soportes (Facturas de venta de proveedores y documentos equivalentes)</t>
  </si>
  <si>
    <t>Extractos bancarios</t>
  </si>
  <si>
    <t>Notas bancarias que soporten transacciones no incluidas en los recibos de caja ni en los comprobantes de egreso.</t>
  </si>
  <si>
    <t>Copia de recibos de impuestos pagados durante el mes</t>
  </si>
  <si>
    <t>PROGRAMA CONTABLE Y VERSION</t>
  </si>
  <si>
    <t>RENTA</t>
  </si>
  <si>
    <t>IVA</t>
  </si>
  <si>
    <t>RETENCION EN LA FUENTE</t>
  </si>
  <si>
    <t>Declaración mensual de retenciones, cuando existan valores a declarar.</t>
  </si>
  <si>
    <t>INFORMES</t>
  </si>
  <si>
    <t>ESTADOS FINANCIEROS</t>
  </si>
  <si>
    <t>PERIODO</t>
  </si>
  <si>
    <t>Anual</t>
  </si>
  <si>
    <t>OBLIGACIONES LEGALES PARTICULARES</t>
  </si>
  <si>
    <t>OBLIGACION</t>
  </si>
  <si>
    <t>Estados financieros para Supersalud</t>
  </si>
  <si>
    <t>Renovación registro mercantil</t>
  </si>
  <si>
    <t>Planillas de aportes a seguridad social pagados en el mes con evidencia del reporte de retiro de empleados, licencias por maternidad y otras, incapacidades y otras.</t>
  </si>
  <si>
    <t>Nombramiento o confirmación de revisor fiscal si por ley o por estatutos se requiere.</t>
  </si>
  <si>
    <t>Nombramiento o confirmación de junta directiva si por ley o por estatutos se requiere.</t>
  </si>
  <si>
    <t>Asamblea general ordinaria - distribución de utilidades - acta</t>
  </si>
  <si>
    <t>Depósito de estados financieros en cámara de comercio, para no obligados a reporte a Supersociedades.</t>
  </si>
  <si>
    <t>Suministro de dotación a empleados en los meses de abril, agosto y diciembre</t>
  </si>
  <si>
    <t>Registro de bases de datos</t>
  </si>
  <si>
    <t>SGSST - Sistema de gestión de salud y seguridad en el trabajo. Cumplimiento de normas y documentación</t>
  </si>
  <si>
    <t>Certificación de los estados financieros.</t>
  </si>
  <si>
    <t>GRUPO NIIF:  Grupo 2 - Pymes</t>
  </si>
  <si>
    <t>Prácticas empresariales. Supersociedades  (Area administrativa)</t>
  </si>
  <si>
    <t>Semestral</t>
  </si>
  <si>
    <t>Mensual</t>
  </si>
  <si>
    <t>Del 1o. De enero al 31 de diciembre</t>
  </si>
  <si>
    <t>RESPONSABLE</t>
  </si>
  <si>
    <t>Cundinamarca</t>
  </si>
  <si>
    <t>Colombia</t>
  </si>
  <si>
    <t>C.C.</t>
  </si>
  <si>
    <t>CORREO:</t>
  </si>
  <si>
    <t>CC</t>
  </si>
  <si>
    <t>Tipo de control Supersociedades (Inspeccionada / Vigilada)</t>
  </si>
  <si>
    <t>Empresa controladora?</t>
  </si>
  <si>
    <t>Existe situación de control registrada en la cámara de comercio?. Fecha</t>
  </si>
  <si>
    <t>Realiza operaciones en moneda extranjera?</t>
  </si>
  <si>
    <t>ACTIVIDAD PRINCIPAL</t>
  </si>
  <si>
    <t>07 - Retención en la fuente a título de renta.</t>
  </si>
  <si>
    <t>42 - Obligado a llevar contabilidad</t>
  </si>
  <si>
    <t>Copia en PDF de: 
a)estados financieros firmados y sus revelaciones
 b)informe de gestión
c)dictamen del revisor fiscal 
d)certificación de los estados financieros.</t>
  </si>
  <si>
    <t>COMPOSICIÓN ACCIONARIA</t>
  </si>
  <si>
    <t>INFORMACIÓN CONTABLE</t>
  </si>
  <si>
    <t>%</t>
  </si>
  <si>
    <t>TOTALES</t>
  </si>
  <si>
    <t>NO</t>
  </si>
  <si>
    <t>ACCIONISTA</t>
  </si>
  <si>
    <t>NACIONALIDAD</t>
  </si>
  <si>
    <t>NIT/CC</t>
  </si>
  <si>
    <t>No. ACCIONES SUSCRITAS</t>
  </si>
  <si>
    <t>VALOR NOMINAL POR ACCION</t>
  </si>
  <si>
    <t xml:space="preserve">CAPITAL SUSCRITO Y PAGADO </t>
  </si>
  <si>
    <t>Indefinido</t>
  </si>
  <si>
    <t>Gerente General</t>
  </si>
  <si>
    <t>Gerente Suplente</t>
  </si>
  <si>
    <t>Colombiano</t>
  </si>
  <si>
    <t>CAPITAL AUTORIZADO</t>
  </si>
  <si>
    <t>NA</t>
  </si>
  <si>
    <t>Bogota</t>
  </si>
  <si>
    <t>FUNCION</t>
  </si>
  <si>
    <t>14 febrero cada año</t>
  </si>
  <si>
    <t>Ok</t>
  </si>
  <si>
    <t>Realiza importaciones?</t>
  </si>
  <si>
    <t>Realiza exportaciones?</t>
  </si>
  <si>
    <t>XXXXXXX</t>
  </si>
  <si>
    <t>XXXXXX</t>
  </si>
  <si>
    <t>XXXXX</t>
  </si>
  <si>
    <t>Leo Messi</t>
  </si>
  <si>
    <t>1234567</t>
  </si>
  <si>
    <t>Cristiano Ronaldo</t>
  </si>
  <si>
    <t>XXXX</t>
  </si>
  <si>
    <t>Luz Elena López</t>
  </si>
  <si>
    <t>xxxx</t>
  </si>
  <si>
    <t>14 - Informante de exógena</t>
  </si>
  <si>
    <t>33- Impuesto nacional al consumo</t>
  </si>
  <si>
    <t>41 - Declaración anual de activos en el exterior</t>
  </si>
  <si>
    <t>47- Régimen simple de tributación</t>
  </si>
  <si>
    <t>52- Facturador electrónico</t>
  </si>
  <si>
    <t>55- Informante de beneficiarios finales</t>
  </si>
  <si>
    <t>Luz Elena López Colón</t>
  </si>
  <si>
    <t>Kontrola 2.0</t>
  </si>
  <si>
    <t>Del software</t>
  </si>
  <si>
    <t>Actividades inmobiliarias realizadas con bienes propios o arrendados</t>
  </si>
  <si>
    <t>Informe contable mensual detallando el movimiento de cada cuenta - Control contable. (este mismo se puede enviar a gerencia quitando algunos anexos).</t>
  </si>
  <si>
    <t>Estados financieros comparativos anuales - Para envío a la supersociedades o a las entidades de control que apliquen.</t>
  </si>
  <si>
    <t>Semestral/anual</t>
  </si>
  <si>
    <t>Facturas de venta</t>
  </si>
  <si>
    <t>Recibos de caja</t>
  </si>
  <si>
    <t>Consignaciones</t>
  </si>
  <si>
    <t>Copia de liquidaciones definitivas de prestaciones sociales por retiro de trabajadores en el mes.</t>
  </si>
  <si>
    <t>Copia de planillas de afiliación de nuevos empleados a todas las entidades de seguridad social y parafiscales o evidencia alternativa de tales procesos.</t>
  </si>
  <si>
    <t>Extractos o reportes de movimiento de inversiones</t>
  </si>
  <si>
    <t>Certificaciones operaciones fiduciarias junto con estadoss financieros del fideicomiso.</t>
  </si>
  <si>
    <t>Certificaciones sobre valor patrimonial actualizado de inversiones en sociedades</t>
  </si>
  <si>
    <t>Análisis del deterioro de la cartera, si hay indicios o evidencia del mismo.</t>
  </si>
  <si>
    <t>Copia de escrituras por compra o venta de activos</t>
  </si>
  <si>
    <t>Copia de declaraciones tributarias presentadas en el mes</t>
  </si>
  <si>
    <t>Copia de pagarés y tablas de amortización de préstamos recibidos</t>
  </si>
  <si>
    <t>Copia de contratos celebrados por la compañía que impliquen el reconocimiento de derechos u obligaciones de tipo financiero, reales o contingentes.</t>
  </si>
  <si>
    <t>Información sobre requerimientos de entidades de control y de tipo legal en general que impliquen o puedan implicar costos para la compañía.</t>
  </si>
  <si>
    <t>Información sobre el inicio o evolucion de litigios y controversias legales en general, en lo relacionado con efectos económicos previsibles y el grado de probabilidad de tales efectos.</t>
  </si>
  <si>
    <t>Extracto de actas de asamblea de accionistas o junta directiva en las cuales se tomen decisiones con efectos financiero que deba ser registrado contablemente.</t>
  </si>
  <si>
    <t xml:space="preserve">Jenny Alejandra </t>
  </si>
  <si>
    <t>Daniel Andréz</t>
  </si>
  <si>
    <t>Consignación de cesantías</t>
  </si>
  <si>
    <t>Cualquier extranjero invierte en empresa Colombiana debe llenar formatos en su banco de Confianza, esto va al banco de la república</t>
  </si>
  <si>
    <t>Forma parte de un grupo empresarial?</t>
  </si>
  <si>
    <t>Vínculo ecónomico</t>
  </si>
  <si>
    <t>Si hay una empresa que sea subdiaria de otra, situación debe registrarse en la CC.. 51% o más.</t>
  </si>
  <si>
    <t>Empleados, deben estar afiliados a la seguridad social, pagar dotación cuando aplique.</t>
  </si>
  <si>
    <t>Actividades secundarias</t>
  </si>
  <si>
    <t>Área</t>
  </si>
  <si>
    <t>Pregunta</t>
  </si>
  <si>
    <t>Respuesta del Cliente</t>
  </si>
  <si>
    <t>Observaciones del Contador</t>
  </si>
  <si>
    <t>Información General</t>
  </si>
  <si>
    <t>¿Cuál es la razón social o nombre completo?</t>
  </si>
  <si>
    <t>¿Cuál es su NIT o número de identificación tributaria?</t>
  </si>
  <si>
    <t>¿Cuál es su actividad económica principal (CIIU)?</t>
  </si>
  <si>
    <t>¿En qué año inició operaciones?</t>
  </si>
  <si>
    <t>¿Actualmente lleva contabilidad organizada o solo declaraciones?</t>
  </si>
  <si>
    <t>Estructura de la Empresa</t>
  </si>
  <si>
    <t>¿Cuántos empleados tiene actualmente?</t>
  </si>
  <si>
    <t>¿Terceros contratados (prestación de servicios)?</t>
  </si>
  <si>
    <t>¿Cuenta con un área administrativa interna o solo apoyo externo?</t>
  </si>
  <si>
    <t>¿Cuál es su volumen mensual de transacciones (# facturas, bancos, etc.)?</t>
  </si>
  <si>
    <t>Información Tributaria</t>
  </si>
  <si>
    <t>¿Declara ICA? ¿En qué municipios?</t>
  </si>
  <si>
    <t>Estados Financieros</t>
  </si>
  <si>
    <t>¿Quién llevaba la contabilidad anteriormente?</t>
  </si>
  <si>
    <t>¿Cómo organiza su archivo (digital, físico, ambos)?</t>
  </si>
  <si>
    <t>Estimación de Honorarios</t>
  </si>
  <si>
    <t>Número de empleados en nómina</t>
  </si>
  <si>
    <t>Volumen de facturación mensual</t>
  </si>
  <si>
    <t>Número de obligaciones tributarias periódicas</t>
  </si>
  <si>
    <t>Complejidad de la actividad económica</t>
  </si>
  <si>
    <t>Nivel de organización de la contabilidad actual</t>
  </si>
  <si>
    <t>Necesidad de informes adicionales</t>
  </si>
  <si>
    <t>Expectativa del cliente</t>
  </si>
  <si>
    <t>¿Pertenece a algún grupo NIIF (Grupo 1, 2 o 3)?</t>
  </si>
  <si>
    <t>¿Tiene operaciones en el exterior (importaciones/exportaciones)?</t>
  </si>
  <si>
    <t>Recursos Humanos</t>
  </si>
  <si>
    <t>¿Maneja contratos a término fijo, indefinido o por prestación de servicios?</t>
  </si>
  <si>
    <t>¿Cumple con seguridad social y parafiscales en tiempo?</t>
  </si>
  <si>
    <t>¿Cuenta con reglamento interno de trabajo o manual de funciones?</t>
  </si>
  <si>
    <t>¿Ha tenido requerimientos o sanciones recientes de la DIAN o entes territoriales?</t>
  </si>
  <si>
    <t>¿Está inscrito en RUP u otros registros sectoriales?</t>
  </si>
  <si>
    <t>¿Tiene contratos con el Estado (SECOP)?</t>
  </si>
  <si>
    <t>Proyección y Necesidades</t>
  </si>
  <si>
    <t>¿Planea pasar de PN a sociedad o cambiar de régimen?</t>
  </si>
  <si>
    <t>¿A qué se dedica su empresa/negocio? Breve descripción</t>
  </si>
  <si>
    <t>Domicilio</t>
  </si>
  <si>
    <t>¿Tiene sucursales?</t>
  </si>
  <si>
    <t>¿Es agente de retención en la fuente?</t>
  </si>
  <si>
    <t>¿En qué régimen está inscrito (Ordinario, Simple, especial, etc.)?</t>
  </si>
  <si>
    <t>¿Comercializa bienes exentos, excluidos, gravados?</t>
  </si>
  <si>
    <t>¿Ha presentado exógena en años anteriores? Nacional y municipal</t>
  </si>
  <si>
    <t>¿Cuenta con software contable? ¿Cuál?¿cómo ha sido la experiencia?</t>
  </si>
  <si>
    <t>¿Qué tan actualizada está su contabilidad? (al día, atrasada).</t>
  </si>
  <si>
    <t>¿Tiene Estados  financieros recientes?</t>
  </si>
  <si>
    <t>¿Tiene informes de tipo administrativo y análitico?</t>
  </si>
  <si>
    <t>Procesos automatizados con efectos en la contabilidad</t>
  </si>
  <si>
    <t>Nivel de presenciliadad requerida o exigida.</t>
  </si>
  <si>
    <t>Actividades que realizará el contador, alcance, tareas.</t>
  </si>
  <si>
    <t>Actividades adicionales y acuerdo de honorarios.</t>
  </si>
  <si>
    <t>¿Trabaja con franquicias, contratos de colaboración empresarial, fiducias.?</t>
  </si>
  <si>
    <t>¿Cuál es el promedio de ingresos mensuales, anuales?</t>
  </si>
  <si>
    <t>¿Maneja inventarios? Volumen</t>
  </si>
  <si>
    <t xml:space="preserve">¿Maneja propiedad, planta y equipo? </t>
  </si>
  <si>
    <t>¿Es vigilado o inpseccionado por una Superintendencia?</t>
  </si>
  <si>
    <t>Cumplimiento Legal</t>
  </si>
  <si>
    <t xml:space="preserve">Cumplimiento Legal </t>
  </si>
  <si>
    <t>Periodicidad de los pagos de nómina, manejan horas extras, recargos y otros conceptos variables.</t>
  </si>
  <si>
    <t>¿En qué forma está organizada está la información histórica (últimos 3–5 años)?</t>
  </si>
  <si>
    <t>¿Qué espera del contador (cumplimiento, asesoría estratégica, planeación)? Expectiva</t>
  </si>
  <si>
    <t>¿Requiere reportes adicionales (bancos, inversionistas, auditorías o con fines administrativos)?</t>
  </si>
  <si>
    <t>¿Planea crecimiento (sucursales, más empleados, nuevas líneas de negocio)?</t>
  </si>
  <si>
    <t>REVISOR FISCAL PRINCIPAL</t>
  </si>
  <si>
    <t>REVISOR FISCAL SUPLENTE</t>
  </si>
  <si>
    <t>CLAVE</t>
  </si>
  <si>
    <t>Contribuyente?</t>
  </si>
  <si>
    <t>Declarante?</t>
  </si>
  <si>
    <t>Régimen</t>
  </si>
  <si>
    <t>Ordinario</t>
  </si>
  <si>
    <t>Formato 2516 partidas conciliatorias  para formulario 110</t>
  </si>
  <si>
    <t>Formato 2517 partidas conciliatorias  para formulario 210</t>
  </si>
  <si>
    <t>Declaración de activos en el exterior</t>
  </si>
  <si>
    <t>N</t>
  </si>
  <si>
    <t>S</t>
  </si>
  <si>
    <t>Reporte anual de información exógena</t>
  </si>
  <si>
    <t>Obligaciones relacionadas o complementarias</t>
  </si>
  <si>
    <t>FACTURACION ELECTRONICA</t>
  </si>
  <si>
    <t>Responsable de IVA</t>
  </si>
  <si>
    <t>Tarifa actividad principal</t>
  </si>
  <si>
    <t>Bimestral</t>
  </si>
  <si>
    <t>Productor de bienes exentos? (ART. 477 E.T.)  - Período bimestral</t>
  </si>
  <si>
    <t>Exportador de bienes o servicios? (ART. 481 E.T.) - Período bimestral</t>
  </si>
  <si>
    <t>Cuatrimestral</t>
  </si>
  <si>
    <t>Solicita devoluciones de saldos a favor?</t>
  </si>
  <si>
    <t>OBLIGACIONES TRIBUTARIAS</t>
  </si>
  <si>
    <t>Obligado a facturar electrónicamente?</t>
  </si>
  <si>
    <t>Obligado a reportar nómina electrónica?</t>
  </si>
  <si>
    <t xml:space="preserve">   Personas naturales no responsables de IVA</t>
  </si>
  <si>
    <t xml:space="preserve">   Beneficiarios del exterior</t>
  </si>
  <si>
    <t>Elabora documentos soporte electrónicos en pagos, que constituyan costo o deducción, a no obligados a facturar, tales como:</t>
  </si>
  <si>
    <t>ICA</t>
  </si>
  <si>
    <t>Agente retendor de IVA?</t>
  </si>
  <si>
    <t>CODIGO</t>
  </si>
  <si>
    <t>TARIFA</t>
  </si>
  <si>
    <t xml:space="preserve">   Fabricación de muebles</t>
  </si>
  <si>
    <t xml:space="preserve">   Actividades inmobiliarias realizadas con bienes propios o arrendados</t>
  </si>
  <si>
    <t xml:space="preserve">   Reparación de muebles y accesorios para el hogar</t>
  </si>
  <si>
    <t>Municipios donde realiza actividades gravadas</t>
  </si>
  <si>
    <t xml:space="preserve">   Bogotá</t>
  </si>
  <si>
    <t xml:space="preserve">   Cartagena</t>
  </si>
  <si>
    <t>Bogotá</t>
  </si>
  <si>
    <t>Catagena</t>
  </si>
  <si>
    <t>Detalle de principales actividades gravadas</t>
  </si>
  <si>
    <t>Agente de retención de ICA?</t>
  </si>
  <si>
    <t>Realiza actividades gravadas con ICA?</t>
  </si>
  <si>
    <t>Tarifa otras actividades desarrolladas (Si aplica, detallar)</t>
  </si>
  <si>
    <t>Es autorretenedor designado mediante resolución?</t>
  </si>
  <si>
    <t>Autorretenedor sobre ingresos totales?</t>
  </si>
  <si>
    <t>Agente retenedor?</t>
  </si>
  <si>
    <t>Actualización del registro de inversión extranjera - cuando hay novedades</t>
  </si>
  <si>
    <t>Documentos legales relacionados con el proceso contable</t>
  </si>
  <si>
    <t>Convenios comerciales con clientes o proveedores</t>
  </si>
  <si>
    <t>Estatutos y sus reformas</t>
  </si>
  <si>
    <t>Facturas de venta.</t>
  </si>
  <si>
    <t>Reportes de inventarios.</t>
  </si>
  <si>
    <t>Reportes de saldos y movimientos de activos fijos y sus depreciaciones.</t>
  </si>
  <si>
    <t>Extractos bancarios.</t>
  </si>
  <si>
    <t>Documentos del área de recursos humanos con posible relación con el proceso contable</t>
  </si>
  <si>
    <t>Contratos de trabajo, debidamente firmados por las partes.</t>
  </si>
  <si>
    <t>Afiliaciones a EPS.</t>
  </si>
  <si>
    <t>Afiliaciones a fondos de pensiones.</t>
  </si>
  <si>
    <t>Afiliaciones a ARL.</t>
  </si>
  <si>
    <t>Afiliaciones a cajas de compensación.</t>
  </si>
  <si>
    <t>Registro del retiro oportuno de cada entidad, en caso de terminación del contrato.</t>
  </si>
  <si>
    <t>Liquidaciones parciales o definitivas de prestaciones sociales.</t>
  </si>
  <si>
    <t>Documentos soporte de nómina electrónica.</t>
  </si>
  <si>
    <t>Liquidaciones de retención en la fuente sobre salarios.</t>
  </si>
  <si>
    <t>Planillas soporte de pago de aportes a seguridad social.</t>
  </si>
  <si>
    <t>Reportes de incapacidades y del reembolso de las mismas por parte de las entidades correspondientes.</t>
  </si>
  <si>
    <t>Documentos soporte de las transacciones con efecto económico.</t>
  </si>
  <si>
    <t>Precios de transferencia</t>
  </si>
  <si>
    <t xml:space="preserve">   a. Estudio de precios de transferencia</t>
  </si>
  <si>
    <t xml:space="preserve">   b. Documentación comprobatoria de precios de transferencia</t>
  </si>
  <si>
    <t xml:space="preserve">   c. Informe maestro</t>
  </si>
  <si>
    <t xml:space="preserve">   d. Informe país por país</t>
  </si>
  <si>
    <t>Planilla o reporte de nómina del mes</t>
  </si>
  <si>
    <t>RUT, planilla de aportes a seguridad social y documento de manifestaciones de no deducir gastos,  junto con facturas o documentos soporte electrónicos relacionados con prestación de servicios por parte de personas naturales.</t>
  </si>
  <si>
    <t>RUT de proveedores, en especial de quienes no emiten factura electrónica, por no estar obligados.</t>
  </si>
  <si>
    <t>Comprobantes de egreso o transferencias o equivalentes</t>
  </si>
  <si>
    <t>Facturas de proveedores. Con mensaje de recepción de la factura y del bien o servicio correspondiente para facturas con indicación de plazo o crédito.</t>
  </si>
  <si>
    <t>Reportes de cartera y análisis de deterioro.</t>
  </si>
  <si>
    <t>Extractos o reportes de movimiento de inversiones.</t>
  </si>
  <si>
    <t>Información sobre requerimientos de entidades de control y de tipo legal en general que impliquen o puedan implicar reconocimiento pasivos por parte de la compañía.</t>
  </si>
  <si>
    <t>Otros contratos celebrados por la compañía que impliquen el reconocimiento de derechos u obligaciones de tipo financiero.</t>
  </si>
  <si>
    <t>Contratos soporte de otorgamiento de hipotecas y otros tipos de garantías a favor de la compañía o a favor de terceros.</t>
  </si>
  <si>
    <t>Contratos de asociación o colaboración.</t>
  </si>
  <si>
    <t>Actas de junta de socios o asamblea de accionistas o de junta directiva, en la medida que contengan decisiones con efectos financieros y/o contables.</t>
  </si>
  <si>
    <t>Escrituras de adquisición de bienes raíces.</t>
  </si>
  <si>
    <t>Documentos que comprueban la propiedad de otros bienes (Tarjeta de propiedad de vehículos, contratos, etc.)</t>
  </si>
  <si>
    <t>Pagarés y otros soportes de obligaciones financieras.</t>
  </si>
  <si>
    <t>Contratos de arrendamiento.</t>
  </si>
  <si>
    <t>Contratos de fiducia.</t>
  </si>
  <si>
    <t>Contratos de prestación de servicios.</t>
  </si>
  <si>
    <t>Pólizas de seguros.</t>
  </si>
  <si>
    <t>Licencias de aplicaciones en uso.</t>
  </si>
  <si>
    <t>Otros documentos particulares de la compañía.</t>
  </si>
  <si>
    <t>Tarifa general</t>
  </si>
  <si>
    <t>Periodicidad  de declaraciones vigente posterior (Según ingresos período anterior menores o no a 92.000 UVT)</t>
  </si>
  <si>
    <t>Periodicidad  de declaraciones para el año inicial de actividades</t>
  </si>
  <si>
    <t>Control de bases de datos de terceros y políticas y procedimientos de tratamiento de datos.</t>
  </si>
  <si>
    <t>Estados financieros para Supersociedades u otra superintendencia correspondiente.</t>
  </si>
  <si>
    <t>Recibos de caja, consignaciones o equivalentes</t>
  </si>
  <si>
    <t>Planilla de aportes a seguridad social relacionados con pagos por servicios personales a independientes.</t>
  </si>
  <si>
    <t>Manifestaciones de no deducir gastos, por parte de trabajadores independientes que desean que se les practique retención en la fuente de renta, por rentas laborales, según el artículo 383 del E.T.</t>
  </si>
  <si>
    <t>Certificaciones sobre valor patrimonial actualizado de inversiones en sociedades.</t>
  </si>
  <si>
    <t>Copia de pagarés y tablas de amortización de préstamos recibidos.</t>
  </si>
  <si>
    <t>Planillas o reportes de nómina.</t>
  </si>
  <si>
    <t xml:space="preserve">RUT Y REGISTRO DE OBLIGACIONES </t>
  </si>
  <si>
    <t>04 - Impuesto sobre la renta y complementarios régimen tributario especial</t>
  </si>
  <si>
    <t>05 - Impuesto sobre la renta y complementarios régimen ordinario</t>
  </si>
  <si>
    <t>09 - Retención en la fuente en el impuesto sobre las ventas</t>
  </si>
  <si>
    <t>15 - Autorretenedor (Catalogado individualmente mediante resolución)</t>
  </si>
  <si>
    <t>16 - Obligación de facturar por ingresos de bienes y/o servicios excluidos</t>
  </si>
  <si>
    <t>18 - Precios de transferencia</t>
  </si>
  <si>
    <t>19 - Productor y/o exportador de bienes exentos</t>
  </si>
  <si>
    <t>RUT - PROVEEDORS SIN OBLIGACIONES TRIBUTARIAS</t>
  </si>
  <si>
    <t>20- Obtención NIT</t>
  </si>
  <si>
    <t>22 - Obligado a cumplir debgeres formales a nombre de terceros</t>
  </si>
  <si>
    <t>26 - Declaración informativa individual precios de transferencia</t>
  </si>
  <si>
    <t>23 - Agente de retención en el impuesto sobre las ventas</t>
  </si>
  <si>
    <t>53- Persona jurídica no responsable de IVA</t>
  </si>
  <si>
    <t>48- Responsable de IVA</t>
  </si>
  <si>
    <t>49- No responsable de IVA</t>
  </si>
  <si>
    <t>59 - Autorretenedor especial renta</t>
  </si>
  <si>
    <t>06- Ingresos y patrimonio</t>
  </si>
  <si>
    <t>LISTA DE CHEQUEO PARA RECIBIR CLIENTE</t>
  </si>
  <si>
    <t>RESPONSABILIDADES TRIBUTARIAS</t>
  </si>
  <si>
    <r>
      <t>​</t>
    </r>
    <r>
      <rPr>
        <b/>
        <sz val="13.75"/>
        <color rgb="FF454545"/>
        <rFont val="Arial"/>
        <family val="2"/>
      </rPr>
      <t>01. Aporte especial para la administración de justicia:</t>
    </r>
    <r>
      <rPr>
        <sz val="13.75"/>
        <color rgb="FF454545"/>
        <rFont val="Arial"/>
        <family val="2"/>
      </rPr>
      <t> Es un aporte especial creado en desarrollo del artículo 131 de la Constitución Política, equivalente al 12,5% de los ingresos brutos obtenidos por las notarías por concepto de todos los ingresos notariales. Este gravamen no se aplicará a las notarías que de conformidad con lo establecido en la Ley 29 de 1973 y en los Decretos 1672 de 1997, 697 de 1999, 1890 de 1999 y resolución 3780 del 18 de abril de 2016 reciben el subsidio a los notarios de insuficientes ingresos.</t>
    </r>
  </si>
  <si>
    <r>
      <t>02. Gravamen a los Movimientos Financieros (GMF):</t>
    </r>
    <r>
      <rPr>
        <sz val="13.75"/>
        <color rgb="FF454545"/>
        <rFont val="Arial"/>
        <family val="2"/>
      </rPr>
      <t> Es un impuesto indirecto del orden nacional que se aplica a las transacciones financieras realizadas por los usuarios del sistema. La tarifa es del 4 por mil (4 X 1000). Actuarán como agentes retenedores y serán responsables por el recaudo y el pago del GMF, el Banco de la República y las demás entidades vigiladas por la Superintendencia Bancaria, de Valores o de Economía Solidaria en las cuales se encuentre la respectiva cuenta corriente, de ahorros, de depósito, derechos sobre carteras colectivas o donde se realicen los movimientos contables que impliquen el traslado o la disposición de recursos de que trata el artículo 871 del Estatuto Tributario (Artículo 876 Estatuto Tributario)</t>
    </r>
  </si>
  <si>
    <r>
      <t>03. Impuesto al Patrimonio:</t>
    </r>
    <r>
      <rPr>
        <sz val="13.75"/>
        <color rgb="FF454545"/>
        <rFont val="Arial"/>
        <family val="2"/>
      </rPr>
      <t> Por los años 2019, 2020 Y 2021, se crea un impuesto extraordinario denominado el impuesto al patrimonio, se genera por la posesión del mismo al 1 de enero del año 2019, cuyo valor sea igual o superior a cinco mil ($5.000) millones de pesos y por los años 2023, 2024, 2025, 2026 y 2027 se genera por la posesión del mismo al 1 de enero del cada año, cuyo valor sea igual o superior a los setenta y dos mil (72.000) UVT. Para efectos de este gravamen, el concepto de patrimonio es equivalente al patrimonio líquido, calculado tomando el total del patrimonio bruto del contribuyente persona natural poseído en la misma fecha menos las deudas a cargo del contribuyente vigentes en esa fecha.</t>
    </r>
  </si>
  <si>
    <r>
      <t>04. Impuesto Sobre la Renta y Complementarios Régimen Tributario Especial:</t>
    </r>
    <r>
      <rPr>
        <sz val="13.75"/>
        <color rgb="FF454545"/>
        <rFont val="Arial"/>
        <family val="2"/>
      </rPr>
      <t> Las asociaciones, fundaciones y corporaciones constituidas como entidades sin ánimo de lucro podrán solicitar ante la administración tributaria, de acuerdo con el artículo 356-2 del Estatuto Tributario su calificación como contribuyentes del Régimen Tributario Especial, siempre y cuando cumplan con los requisitos que se enuncian a continuación:</t>
    </r>
  </si>
  <si>
    <t>Que estén legalmente constituidas.</t>
  </si>
  <si>
    <t>Que su objeto social sea de interés general en una o varias de las actividades meritorias establecidas en el artículo 359 del Estatuto Tributario, a las cuales debe tener acceso la comunidad.</t>
  </si>
  <si>
    <t>Que ni sus aportes sean reembolsados ni sus excedentes distribuidos, bajo ninguna modalidad, cualquiera que sea la denominación que se utilice, ni directa, ni indirectamente, ni durante su existencia, ni en el momento de su disolución y liquidación, de acuerdo con el artículo 356-1 del Estatuto Tributario.</t>
  </si>
  <si>
    <t>La calificación no aplica para las entidades enunciadas y determinadas como no contribuyentes, en el artículo 22 y 23 del Estatuto Tributario, ni a las señaladas en el artículo 19-4 del Estatuto Tributario.</t>
  </si>
  <si>
    <r>
      <t>05. Impuesto Sobre la Renta y Complementarios Régimen Ordinario:</t>
    </r>
    <r>
      <rPr>
        <sz val="13.75"/>
        <color rgb="FF454545"/>
        <rFont val="Arial"/>
        <family val="2"/>
      </rPr>
      <t> El Impuesto Sobre la Renta y Complementarios se considera como un solo tributo y comprende: Para las personas naturales, sucesiones ilíquidas, y bienes destinados a fines especiales en virtud de donaciones o asignaciones modales contemplados en el artículo 11 del Estatuto Tributario, los que se liquidan con base en la renta, en las ganancias ocasionales. Para los demás contribuyentes, los que se liquidan con base en la renta, en las ganancias ocasionales, así como sobre las utilidades comerciales en el caso de sucursales de sociedades y entidades extranjeras.</t>
    </r>
  </si>
  <si>
    <t>Están obligados a presentar declaración de impuesto sobre la renta y complementarios todos los contribuyentes sometidos a dicho impuesto con excepción de aquellos que señala la ley en forma expresa.</t>
  </si>
  <si>
    <t>En el caso de las personas naturales y sucesiones ilíquidas no están obligados a presentar declaración de renta y complementarios, cuando se cumplan los siguientes requisitos: (Arts. 592, 593, 594-3 del Estatuto Tributario)</t>
  </si>
  <si>
    <t>No sean responsables del impuesto a las ventas</t>
  </si>
  <si>
    <t>Que en el respectivo año o período gravable hayan obtenido ingresos brutos inferiores a (1.400) UVT.</t>
  </si>
  <si>
    <t>Que el patrimonio bruto en el último día del año o período gravable no exceda de (4.500) UVT.</t>
  </si>
  <si>
    <t>Que los consumos mediante tarjeta de crédito durante el año gravable no excedan la suma de (1.400) UVT.</t>
  </si>
  <si>
    <t>Que el total de compras y consumos durante el año gravable no superen la suma de (1.400) UVT.</t>
  </si>
  <si>
    <t>Que el valor total acumulado de consignaciones bancarias, depósitos o inversiones financieras, durante el año gravable no exceda de 1.400 UVT</t>
  </si>
  <si>
    <t>Las personas naturales o jurídicas, extranjeras, sin residencia o domicilio en el país, no están obligadas a presentar la declaración de renta y complementario, cuando la totalidad de sus ingresos hubieren estado sometidos a la retención en la fuente de que tratan los artículos 407 a 411 inclusive del Estatuto Tributario, y dicha retención en la fuente les hubiere sido practicada.</t>
  </si>
  <si>
    <t>Los asalariados, además de los requisitos establecidos en los numerales 1 al 6, que los ingresos brutos provengan por lo menos en un ochenta por ciento (80%) de pagos originados en una relación laboral o legal y reglamentaria.</t>
  </si>
  <si>
    <t>Dentro de los ingresos que sirven de base para efectuar el cómputo indicado anteriormente, no deben incluirse los correspondientes a la enajenación de activos fijos, ni los provenientes de loterías, rifas, apuestas o similares.</t>
  </si>
  <si>
    <t>Dentro de los ingresos originados en la relación laboral o legal y reglamentaria, se entienden incorporadas las pensiones de jubilación, vejez, invalidez y muerte.</t>
  </si>
  <si>
    <r>
      <t>06. Ingresos y patrimonio:</t>
    </r>
    <r>
      <rPr>
        <sz val="13.75"/>
        <color rgb="FF454545"/>
        <rFont val="Arial"/>
        <family val="2"/>
      </rPr>
      <t> Están obligadas a presentar declaración de ingresos y patrimonio, las siguientes entidades: los sindicatos, las asociaciones gremiales, los fondos de empleados, los fondos mutuos de inversión, las iglesias y confesiones religiosas reconocidas por el Ministerio del Interior o por la ley, los partidos o movimientos políticos aprobados por el Consejo Nacional Electoral; las asociaciones y federaciones de Departamentos y de Municipios, las sociedades o entidades de alcohólicos anónimos, los establecimientos públicos y en general cualquier establecimiento oficial descentralizado, siempre y cuando no se señale en la ley de otra manera</t>
    </r>
  </si>
  <si>
    <r>
      <t>07. Retención en la Fuente a título de renta: </t>
    </r>
    <r>
      <rPr>
        <sz val="13.75"/>
        <color rgb="FF454545"/>
        <rFont val="Arial"/>
        <family val="2"/>
      </rPr>
      <t>Esta responsabilidad es propia de: las entidades de derecho público, los fondos de inversión, los fondos de valores, los fondos de pensiones de jubilación e invalidez, los consorcios, las uniones temporales, las comunidades organizadas, y las demás personas naturales o jurídicas, sucesiones ilíquidas y sociedades de hecho, que por sus funciones intervengan en actos u operaciones en los cuales deben, por expresa disposición legal, efectuar la retención.</t>
    </r>
  </si>
  <si>
    <t>Las personas naturales que tengan la calidad de comerciantes y que en el año inmediatamente anterior al gravable tuvieren un patrimonio o unos ingresos brutos superiores a (30.000 UVT), también deberán efectuar retención en la fuente sobre los pagos o abonos en cuenta que efectúen por los conceptos a los cuales se refieren los artículos 392, 395 y 401, a las tarifas y según las disposiciones vigentes sobre cada uno de ellos.</t>
  </si>
  <si>
    <t>Las personas naturales, las personas jurídicas y asimiladas a unas y otras, que hagan pagos o abonos en cuenta por concepto de rentas sujetas a impuesto en Colombia, a favor de Sociedades u otras entidades extranjeras sin domicilio en el país, Personas naturales extranjeras sin residencia en Colombia, Sucesiones ilíquidas de extranjeros que no eran residentes en Colombia.</t>
  </si>
  <si>
    <t>Las personas naturales por la retención en la fuente aplicable a los pagos originados en la relación laboral, o legal y reglamentaria que superen los topes establecidos en el artículo 383 del Estatuto Tributario.</t>
  </si>
  <si>
    <r>
      <t>08. Retención Timbre Nacional:</t>
    </r>
    <r>
      <rPr>
        <sz val="13.75"/>
        <color rgb="FF454545"/>
        <rFont val="Arial"/>
        <family val="2"/>
      </rPr>
      <t> Es un impuesto que recae sobre los documentos públicos y privados y los títulos valores que se otorguen o acepten en el país o que se otorguen fuera del país, pero que se ejecuten en el territorio nacional, en los términos que impone la Constitución y la Ley. Se cobra para distintos trámites legales que generalmente impliquen la constitución, existencia, modificación o extinción de una obligación</t>
    </r>
  </si>
  <si>
    <t>Deberán responder como agentes de retención, además de los que señale el reglamento:</t>
  </si>
  <si>
    <t>Las personas naturales y asimiladas, cuando reúnan las condiciones previstas en el artículo 519 del E.T., y las personas jurídicas y asimiladas, que, teniendo el carácter de contribuyentes del impuesto, intervengan como contratantes, aceptantes, emisores o suscriptores en los documentos.</t>
  </si>
  <si>
    <t>Los notarios por las escrituras públicas.</t>
  </si>
  <si>
    <t>Las entidades públicas del orden nacional, departamental o municipal, cualquiera sea su naturaleza jurídica.</t>
  </si>
  <si>
    <t>Los agentes diplomáticos del Gobierno Colombiano, por los documentos otorgados en el exterior.</t>
  </si>
  <si>
    <t>El impuesto de Timbre que se cause en el exterior será recaudado por los agentes consulares y su declaración y pago estará a cargo del Ministerio de Relaciones Exteriores en la forma como lo determine el reglamento, sin que se generen intereses moratorios. De la suma recaudada en el exterior por concepto del impuesto de Timbre se descontarán los costos de giro y transferencia. (Artículo 518 del Estatuto Tributario).</t>
  </si>
  <si>
    <r>
      <t>09. Retención en la Fuente en el Impuesto Sobre las Ventas:</t>
    </r>
    <r>
      <rPr>
        <sz val="13.75"/>
        <color rgb="FF454545"/>
        <rFont val="Arial"/>
        <family val="2"/>
      </rPr>
      <t> La retención en el Impuesto a las Ventas se estableció con el fin de facilitar, acelerar y asegurar el recaudo del impuesto sobre las ventas, que deberá practicarse en el momento en que se realice el pago o abono en cuenta, lo que ocurra primero.</t>
    </r>
  </si>
  <si>
    <t>Actuarán como agentes retenedores del Impuesto sobre las Ventas en la adquisición de bienes y servicios gravados (artículo 437-2 Estatuto Tributario):</t>
  </si>
  <si>
    <t>1. Las siguientes entidades estatales:</t>
  </si>
  <si>
    <t>La Nación, los departamentos, el distrito capital, y los distritos especiales, las áreas metropolitanas, las asociaciones de municipios y los municipios; los establecimientos públicos, las empresas industriales y comerciales del Estado, las sociedades de economía mixta en las que el Estado tenga participación superior al cincuenta por ciento (50%), así como las entidades descentralizadas indirectas y directas y las demás personas jurídicas en las que exista dicha participación pública mayoritaria cualquiera sea la denominación que ellas adopten, en todos los órdenes y niveles y en general los organismos o dependencias del Estado a los que la ley otorgue capacidad para celebrar contratos.</t>
  </si>
  <si>
    <t>2. Quienes se encuentren catalogados como grandes contribuyentes por la Dirección de Impuestos y Aduanas Nacionales, sean o no responsables del IVA, y los que mediante resolución de la DIAN se designen como agentes de retención en el impuesto sobre las ventas.</t>
  </si>
  <si>
    <t>3. Las personas inscritas como responsables de IVA, que contraten con personas o entidades sin residencia o domicilio en el país la prestación de servicios gravados en el territorio nacional, con relación a los mismos.</t>
  </si>
  <si>
    <t>4. Las entidades emisoras de tarjetas crédito y débito y sus asociaciones, en el momento del correspondiente pago o abono en cuenta a las personas o establecimientos afiliados. El valor del impuesto no hará parte de la base para determinar las comisiones percibidas por la utilización de las tarjetas débito y crédito.</t>
  </si>
  <si>
    <t>Cuando los pagos o abonos en cuenta en favor de las personas o establecimientos afiliados a los sistemas de tarjetas de crédito o débito se realicen por intermedio de las entidades adquirentes o pagadoras, la retención en la fuente deberá ser practicada por dichas entidades.</t>
  </si>
  <si>
    <t>5. La Unidad Administrativa de Aeronáutica Civil, por el 100% del impuesto sobre las ventas que se cause en la venta de aerodinos.</t>
  </si>
  <si>
    <t>6. Los responsables del IVA proveedores de Sociedades de Comercialización Internacional cuando adquieran bienes corporales muebles o servicios gravados de personas que estén inscritas como responsables de IVA, distintos de los agentes de retención mencionados en los numerales 1 y 2, o cuando el pago se realice a través de sistemas de tarjeta débito o crédito.</t>
  </si>
  <si>
    <t>7. Las entidades emisoras de tarjetas crédito y débito, los vendedores de tarjetas prepago, los recaudadores de efectivo a cargo de terceros, y los demás que designe la Dirección de Impuestos y Aduanas Nacionales -DIAN en el momento dé l correspondiente pago o abono en cuenta a los prestadores desde el exterior, de los siguientes servicios electrónicos o digitales, cuando el proveedor del servicio se acoja voluntariamente a este sistema alternativo de pago del impuesto:</t>
  </si>
  <si>
    <t>Suministro de servicios audiovisuales (entre otros, de música, videos, películas y juegos de cualquier tipo, así como la radiodifusión de cualquier tipo de evento).</t>
  </si>
  <si>
    <t>Servicios prestados a través de plataformas digitales.</t>
  </si>
  <si>
    <t>Suministro de servicios de publicidad online.</t>
  </si>
  <si>
    <t>Suministro de enseñanza o entrenamiento a distancia.</t>
  </si>
  <si>
    <t>Suministro de derechos de uso o explotación de intangibles.</t>
  </si>
  <si>
    <t>Otros servicios electrónicos o digitales con destino a usuarios ubicados en Colombia.</t>
  </si>
  <si>
    <t>8. Los responsables del impuesto sobre las ventas -IVA cuando adquieran bienes corporales muebles o servicios gravados, de personas que se encuentren registradas como contribuyentes del impuesto unificado bajo el régimen simple de tributación -SIMPLE.</t>
  </si>
  <si>
    <t>Los prestadores de servicios electrónicos o digitales podrán acogerse voluntariamente al sistema de retención previsto en el numeral 7. La Dirección de Impuestos y Aduanas Nacionales -DIAN mediante resolución indicará de manera taxativa el listado de prestadores desde el exterior a los que deberá practicárseles la retención prevista en el numeral 7. Lo anterior sólo será aplicable a los prestadores de servicios electrónicos o digitales que:</t>
  </si>
  <si>
    <t>Realicen de forma exclusiva una o varias actividades de las enunciadas en el numeral 7 y las mismas se presten a usuarios en Colombia;</t>
  </si>
  <si>
    <t>No se hayan acogido al sistema de declaración bimestral del impuesto sobre las ventas -IVA y se acojan voluntariamente a este sistema alternativo de pago del impuesto;</t>
  </si>
  <si>
    <t>El valor facturado, cobrado y/o exigido a los usuarios ubicados en Colombia corresponda a la base gravable del impuesto sobre las ventas -IVA por los servicios electrónicos o digitales.</t>
  </si>
  <si>
    <r>
      <t>10. Obligado aduanero:</t>
    </r>
    <r>
      <rPr>
        <sz val="13.75"/>
        <color rgb="FF454545"/>
        <rFont val="Arial"/>
        <family val="2"/>
      </rPr>
      <t> Aquella persona natural o jurídica, que interviene directa o indirectamente en las operaciones de importación y/o exportación de bienes y/o servicios y/o de tránsito aduanero.</t>
    </r>
  </si>
  <si>
    <r>
      <t>13. Gran contribuyente:</t>
    </r>
    <r>
      <rPr>
        <sz val="13.75"/>
        <color rgb="FF454545"/>
        <rFont val="Arial"/>
        <family val="2"/>
      </rPr>
      <t> Los Grandes Contribuyentes son personas jurídicas legalmente constituidas o personas naturales que por su volumen de operaciones, ingresos, patrimonio, importancia en el recaudo y actividad económica, reciben esta calificación mediante resolución expedida por el Director General de la Dirección de Impuestos y Aduanas Nacionales o su delegado, cuando cumplan con al menos una de las condiciones previstas por resolución, de acuerdo con la información disponible en las bases de datos de la Dirección de Impuestos y Aduanas Nacionales – DIAN, conforme al estudio que al respecto elabora la Subdirección de Gestión de Recaudo y Cobranzas – Dirección de Gestión de Ingresos y es analizado y aprobado por el Comité Técnico de Programas y Campañas de Control.</t>
    </r>
  </si>
  <si>
    <t>Asimismo, el Director General de la Dirección de Impuestos y Aduanas Nacionales – DIAN - podrá incluir o excluir en cualquier momento de la calificación de Grandes Contribuyentes, aquellos propuestos por la Dirección de Gestión de Ingresos, siempre y cuando se presente el estudio de los contribuyentes de acuerdo con los criterios señalados, o los relacionados con las actividades económicas definidas para el control por el Comité de Programas de la Dirección de Impuestos y Aduanas Nacionales, de conformidad con lo establecido por el artículo 562 del Estatuto Tributario.</t>
  </si>
  <si>
    <r>
      <t>14. Informante de Exógena:</t>
    </r>
    <r>
      <rPr>
        <sz val="13.75"/>
        <color rgb="FF454545"/>
        <rFont val="Arial"/>
        <family val="2"/>
      </rPr>
      <t> La información exógena es el conjunto de datos que las personas naturales y jurídicas deben presentar a la DIAN periódicamente, con plazos distintos dependiendo de las características del contribuyente, sobre las operaciones con clientes o usuarios, de sus productos o servicios.</t>
    </r>
  </si>
  <si>
    <r>
      <t>15. Autorretenedor:</t>
    </r>
    <r>
      <rPr>
        <sz val="13.75"/>
        <color rgb="FF454545"/>
        <rFont val="Arial"/>
        <family val="2"/>
      </rPr>
      <t> El director de Impuestos y Aduanas Nacionales tendrá la competencia para autorizar o designar a las personas o entidades que deberán actuar como autorretenedores, los cuales son catalogados como tal mediante Resolución proferida por la DIAN. Para obtener la autorización para actuar como Autorretenedor, los interesados deberán cumplir los siguientes requisitos establecidos en la Resolución 005707 agosto 05 de 2019.</t>
    </r>
  </si>
  <si>
    <t>Ser residente en el país en caso de las personas naturales o tener domicilio en el país si se trata de personas jurídicas, responsables del impuesto sobre la renta en el régimen ordinario o de ingresos y patrimonio.</t>
  </si>
  <si>
    <t>Que la inscripción en el Registro Único Tributario (RUT), sea igual o superior a tres (3) años, y que en dicho registro el contribuyente se encuentre activo y la información actualizada.</t>
  </si>
  <si>
    <t>Haber obtenido ingresos brutos en el año gravable anterior superiores a ciento treinta mil (130.000) Unidades de Valor Tributario (UVT) vigentes a la fecha de la solicitud.</t>
  </si>
  <si>
    <t>Tener un número superior a cincuenta (50) clientes que le practiquen retención en la fuente, que reúnan las exigencias previstas en los artículos 368 y 368-2 del Estatuto Tributario.</t>
  </si>
  <si>
    <t>No encontrarse en proceso de liquidación, reestructuración, reorganización, concordato o toma de posesión o no haber suscrito acuerdo de reestructuración o reorganización.</t>
  </si>
  <si>
    <t>No haber presentado pérdidas fiscales en los cinco (5) períodos gravables anteriores a la fecha de presentación de la solicitud.</t>
  </si>
  <si>
    <t>Encontrarse al día en el cumplimiento de sus obligaciones tributarias, aduaneras y cambiarias, en cuanto a presentación y pago de las mismas, a la fecha de la radicación de la solicitud.</t>
  </si>
  <si>
    <t>No encontrarse incurso dentro de las causales de suspensión de la autorización para actuar como autorretenedor de que tratan los numerales 2 y 3 del artículo 4° de la Resolución 005707 agosto 05 de 2019. </t>
  </si>
  <si>
    <r>
      <t>16. Obligación de facturar por ingresos de bienes y/o servicios excluidos:</t>
    </r>
    <r>
      <rPr>
        <sz val="13.75"/>
        <color rgb="FF454545"/>
        <rFont val="Arial"/>
        <family val="2"/>
      </rPr>
      <t> Están obligados a facturar por ingresos de bienes y/o servicios excluidos, las Personas Jurídicas que únicamente venden bienes excluidos del impuesto sobre las ventas o prestan servicios no gravados. Persona Natural que únicamente vende bienes excluidos del impuesto sobre las ventas o presta servicios no gravados, con obligación de facturar, cuando sobrepase los topes de ingresos brutos totales provenientes de la actividad superiores 3.500 UVT. (Art. Artículo 1.6.1.4.2 del Decreto 1625 de 2016)</t>
    </r>
  </si>
  <si>
    <t>MUY IMPORTANTE</t>
  </si>
  <si>
    <r>
      <t>17. Profesionales de compra y venta de divisas:</t>
    </r>
    <r>
      <rPr>
        <sz val="13.75"/>
        <color rgb="FF454545"/>
        <rFont val="Arial"/>
        <family val="2"/>
      </rPr>
      <t> Persona natural o jurídica, diferente a casas de cambio, dedicada de manera profesional al ejercicio de la compra y venta de divisas en efectivo y cheques de viajero, responsables de inscribirse en el registro mercantil y ante la DIAN.</t>
    </r>
  </si>
  <si>
    <t>El artículo 75 de la Resolución Externa número 8 de 2000 de la Junta Directiva del Banco de la República, es la disposición en la cual se encuentran las actividades que pueden realizar los residentes en el país relacionadas con la compra y venta de manera profesional divisas en efectivo y cheques de viajero.</t>
  </si>
  <si>
    <t>Para la realización de dicha actividad es necesaria la inscripción en el Registro Mercantil y en el registro de profesionales de compra y venta de divisas que establezca la Dirección de Impuestos y Aduanas Nacionales, DIAN.</t>
  </si>
  <si>
    <r>
      <t>18. Precios de Transferencia: </t>
    </r>
    <r>
      <rPr>
        <sz val="13.75"/>
        <color rgb="FF454545"/>
        <rFont val="Arial"/>
        <family val="2"/>
      </rPr>
      <t>El precio de transferencia es el precio que pactan dos empresas vinculadas para transferir, entre ellas, bienes, servicios o derechos.</t>
    </r>
  </si>
  <si>
    <t>Para evitar la alteración de los precios entre entidades o personas vinculadas, se utilizan los precios de transferencia, cuyo principio fundamental es que el precio que debe fijarse en las transacciones entre partes vinculadas debe ser el valor de mercado (arm's length principle). Este principio ha sido adoptado por la mayoría de las economías del mundo y, en particular, por los países que integran la Organización para la Cooperación y el Desarrollo Económicos (OCDE), que ha establecido directrices y doctrina sobre los precios de transferencia.</t>
  </si>
  <si>
    <r>
      <t>19. Productor y/o exportador de bienes exentos:</t>
    </r>
    <r>
      <rPr>
        <sz val="13.75"/>
        <color rgb="FF454545"/>
        <rFont val="Arial"/>
        <family val="2"/>
      </rPr>
      <t> Los bienes exentos (Art. 477 del E.T.) son aquellos cuya venta o importación se encuentra gravada a la tarifa cero (0). Los productores y exportadores de estos bienes son responsables del impuesto sobre las ventas, tienen derecho a descuento del IVA pagado en la adquisición de bienes y servicios incorporados o vinculados directamente a los bienes exentos, que constituyan costo o gasto para producirlos o para exportarlos, además tienen derecho a la devolución del IVA.</t>
    </r>
  </si>
  <si>
    <t>También son exentos del impuesto sobre las ventas los servicios que sean prestados en el país en desarrollo de un contrato escrito y se utilicen exclusivamente en el exterior, por empresas o personas sin negocios o actividades en Colombia, de acuerdo con los requisitos que señale el reglamento.</t>
  </si>
  <si>
    <r>
      <t>20. Obtención NIT:</t>
    </r>
    <r>
      <rPr>
        <sz val="13.75"/>
        <color rgb="FF454545"/>
        <rFont val="Arial"/>
        <family val="2"/>
      </rPr>
      <t> Corresponde a la persona natural no obligada a expedir factura o documento equivalente que requiera la expedición del NIT para ser incluido en el documento soporte (que expide el comprador o el vendedor) para la procedencia de costos, deducciones e impuestos descontables por el adquirente del bien o servicio.</t>
    </r>
  </si>
  <si>
    <t>Mañana escribimos sigue vivo</t>
  </si>
  <si>
    <r>
      <t>21. Declarar el ingreso o salida del país de divisas o moneda legal colombiana:</t>
    </r>
    <r>
      <rPr>
        <sz val="13.75"/>
        <color rgb="FF454545"/>
        <rFont val="Arial"/>
        <family val="2"/>
      </rPr>
      <t> Persona natural o jurídica declarante o su mandatario y empresa de transporte de valores autorizada, que debe cumplir con la obligación cambiaria de declarar el ingreso o salida del país de divisas o moneda legal colombiana en efectivo o de títulos representativos de dinero, por un monto superior a diez mil dólares de los Estados Unidos de América (US$ 10.000), o su equivalente en otras monedas.</t>
    </r>
  </si>
  <si>
    <r>
      <t>22. Obligado a cumplir deberes formales a nombre de terceros:</t>
    </r>
    <r>
      <rPr>
        <sz val="13.75"/>
        <color rgb="FF454545"/>
        <rFont val="Arial"/>
        <family val="2"/>
      </rPr>
      <t> Están obligados a inscribirse en el Registro Único Tributario las personas naturales que actúan en calidad de representantes legales, mandatarios, delegados, apoderados y representantes en general que deban suscribir declaraciones, presentar información y cumplir otros deberes formales a nombre del contribuyente, responsable, agente retenedor, declarante o informante, en materia tributaria, aduanera o cambiaria. Así mismo, deben cumplir con esta inscripción los revisores fiscales y contadores, que deban suscribir declaraciones por disposición legal.</t>
    </r>
  </si>
  <si>
    <t>Cuando el obligado se encuentre inscrito en el Registro Único Tributario en virtud de otras responsabilidades y obligaciones a que esté sujeto, en todo caso deberá proceder a la actualización de este con la nueva responsabilidad.</t>
  </si>
  <si>
    <r>
      <t>23. Agente de retención en el impuesto sobre las ventas:</t>
    </r>
    <r>
      <rPr>
        <sz val="13.75"/>
        <color rgb="FF454545"/>
        <rFont val="Arial"/>
        <family val="2"/>
      </rPr>
      <t> Esta responsabilidad es exclusiva para los contribuyentes que mediante</t>
    </r>
    <r>
      <rPr>
        <b/>
        <sz val="13.75"/>
        <color rgb="FF454545"/>
        <rFont val="Arial"/>
        <family val="2"/>
      </rPr>
      <t xml:space="preserve"> resolución de la Dirección de Impuestos y Aduanas Nacionales "DIAN", se designen como agentes de retención en el impuesto sobre las ventas.</t>
    </r>
    <r>
      <rPr>
        <sz val="13.75"/>
        <color rgb="FF454545"/>
        <rFont val="Arial"/>
        <family val="2"/>
      </rPr>
      <t xml:space="preserve"> (Numeral 2 del artículo 437-2 del E.T.). La retención de IVA busca un recaudo inmediato para el estado (vía anticipo) teniendo en cuenta que este impuesto lleva un proceso de manejo de cuenta corriente por parte de los responsables en la cual registran los pagos hechos y causan los cobros realizados por sus ventas o servicios sacando al final de cada periodo una declaración de IVA con el saldo a pagar o el saldo a favor.</t>
    </r>
  </si>
  <si>
    <r>
      <t>26. Declaración Informativa Individual Precios de transferencia:</t>
    </r>
    <r>
      <rPr>
        <sz val="13.75"/>
        <color rgb="FF454545"/>
        <rFont val="Arial"/>
        <family val="2"/>
      </rPr>
      <t> Para los contribuyentes que de acuerdo con el artículo 260-8 y 260-9 del Estatuto Tributario y el artículo 2 del Decreto Reglamentario 4349 de 2004, tengan la obligación de presentar declaración informativa Individual.</t>
    </r>
  </si>
  <si>
    <t>Es aquella responsabilidad mediante la cual los contribuyentes del impuesto sobre la renta y complementarios obligados a la aplicación de las normas que regulan el régimen de precios de transferencia y que cumplan con las condiciones para ser declarantes, ponen en conocimiento de la Dirección de Impuestos y Aduanas Nacionales -DIAN- las operaciones que realizaron durante el año gravable con vinculados del exterior, vinculados ubicados en Zonas Francas o con personas, sociedades, entidades o empresas ubicadas, residentes o domiciliadas en jurisdicciones no cooperantes y de baja o nula imposición.</t>
  </si>
  <si>
    <r>
      <t>32. Impuesto Nacional a la Gasolina y al ACPM:</t>
    </r>
    <r>
      <rPr>
        <sz val="13.75"/>
        <color rgb="FF454545"/>
        <rFont val="Arial"/>
        <family val="2"/>
      </rPr>
      <t> Este impuesto se genera en la venta, el retiro, la importación para consumo propio y la importación para la venta de gasolina y ACPM, además de la importación temporal para perfeccionamiento activo (elaboración, reparación o fabricación de algún bien, por lo general maquinaria, con la mercancía importada).</t>
    </r>
  </si>
  <si>
    <t>Son responsables de este impuesto los productores e importadores de la gasolina y ACPM, y los sujetos pasivos son quienes adquieran la gasolina o el ACPM del productor o del importador; el productor y el importador también son sujetos pasivos cuando realizan retiros de gasolina y/o de ACPM, para consumo propio.</t>
  </si>
  <si>
    <t>Es importante tener en cuenta que el Impuesto a la Gasolina y al ACPM es de carácter monofásico, por lo que se causa una única vez.</t>
  </si>
  <si>
    <r>
      <t>33. Impuesto Nacional al Consumo:</t>
    </r>
    <r>
      <rPr>
        <sz val="13.75"/>
        <color rgb="FF454545"/>
        <rFont val="Arial"/>
        <family val="2"/>
      </rPr>
      <t> El impuesto nacional al consumo tiene como hecho generador la prestación o la venta al consumidor final o la importación por parte del consumidor final, de los siguientes servicios y bienes:</t>
    </r>
  </si>
  <si>
    <t>La prestación de los servicios de telefonía móvil, internet y navegación móvil, y servicio de datos según lo dispuesto en el artículo 512-2 del Estatuto Tributario.</t>
  </si>
  <si>
    <t>Las ventas de algunos bienes corporales muebles, de producción doméstica o importados, según lo dispuesto en los artículos 512-3, 512-4 Y 512-5 del E.T. El impuesto al consumo no se aplicará a las ventas de los bienes mencionados en los artículos 512-3 y 512-4 si son activos fijos para el vendedor, salvo de que se trate de los automotores y demás activos fijos que se vendan a nombre y por cuenta de terceros y para los aerodinos.</t>
  </si>
  <si>
    <t>El servicio de expendio de comidas y bebidas preparadas en restaurantes, cafeterías, autoservicios, heladerías, fruterías, pastelerías y panaderías para consumo en el lugar, para ser llevadas por el comprador o entregadas a domicilio, los servicios de alimentación bajo contrato, incluyendo el servicio de catering, y el servicio de expendio de comidas y bebidas alcohólicas para consumo dentro de bares, tabernas y discotecas; según lo dispuesto en los artículos 426, 512-8, 512-9, 512-10, 512-11, 512-12 Y 512-13 del E.T. Este impuesto no es aplicable a las actividades de expendio de bebidas y comidas bajo franquicias.</t>
  </si>
  <si>
    <t>Son responsables del impuesto al consumo el prestador del servicio de telefonía móvil, datos y/o internet y navegación móvil, el prestador del servicio de expendio de comidas y bebidas, el importador como usuario final, el vendedor de los bienes sujetos al impuesto al consumo y en la venta de vehículos usados el intermediario profesional.</t>
  </si>
  <si>
    <t>De igual manera estará sujeto al impuesto nacional al consumo la entrega a cualquier título de bolsas plásticas cuya finalidad sea cargar o llevar productos enajenados por los establecimientos comerciales que las entreguen.</t>
  </si>
  <si>
    <t>Estarán sujetas al impuesto nacional al consumo de cannabis, las ventas de productos transformados a partir de cannabis psicoactivo o no psicoactivo.</t>
  </si>
  <si>
    <r>
      <t>36. Establecimiento Permanente: </t>
    </r>
    <r>
      <rPr>
        <sz val="13.75"/>
        <color rgb="FF454545"/>
        <rFont val="Arial"/>
        <family val="2"/>
      </rPr>
      <t>Se entiende por establecimiento permanente un lugar fijo de negocios ubicado en el país, a través del cual una empresa extranjera, ya sea sociedad o cualquier otra entidad extranjera, o persona natural sin residencia en Colombia, según el caso, realiza toda o parte de su actividad. Este concepto comprende, entre otros, las sucursales de sociedades extranjeras, las agencias, oficinas, fábricas, talleres, minas, canteras, pozos de petróleo y gas, o cualquier otro lugar de extracción o explotación de recursos naturales. También se entenderá que existe establecimiento permanente en el país, cuando una persona, distinta de un agente independiente, actúe por cuenta de una empresa extranjera, y tenga o ejerza habitualmente en el territorio nacional poderes que la faculten para concluir actos o contratos que sean vinculantes para la empresa. Las oficinas de representación de sociedades reaseguradoras del exterior no se consideran un establecimiento permanente. (Artículo 20-1 del E.T.)</t>
    </r>
  </si>
  <si>
    <r>
      <t>39. Proveedor de Servicios Tecnológicos (PST):</t>
    </r>
    <r>
      <rPr>
        <sz val="13.75"/>
        <color rgb="FF454545"/>
        <rFont val="Arial"/>
        <family val="2"/>
      </rPr>
      <t> Proveedor tecnológico es la persona jurídica habilitada por la Unidad Administrativa Especial Dirección de Impuestos y Aduanas Nacionales – DIAN que cumple con las condiciones y requisitos establecidos en el artículo 616-4 del Estatuto Tributario y en el Capítulo 4 del Título 1 de la Parte 6 del Libro 1 del Decreto 1625 de 2016 Único Reglamentario en Materia Tributaria para prestar a los sujetos obligados a facturar que sean facturadores electrónicos, los servicios de generación, transmisión, entrega y/o expedición, recepción y conservación de las facturas electrónicas de venta, sin perjuicio de las prestación de otros servicios, de acuerdo con las condiciones, términos, mecanismos técnicos y tecnológicos que para el efecto establezca la Unidad Administrativa Especial Dirección de Impuestos y Aduanas Nacionales – DIAN.</t>
    </r>
  </si>
  <si>
    <r>
      <t>41. Declaración anual de activos en el exterior:</t>
    </r>
    <r>
      <rPr>
        <sz val="13.75"/>
        <color rgb="FF454545"/>
        <rFont val="Arial"/>
        <family val="2"/>
      </rPr>
      <t> A partir del año gravable 2015, los contribuyentes del impuesto sobre la renta y complementarios, sujetos a este impuesto respecto de sus ingresos de fuente nacional y extranjera, y de su patrimonio poseído dentro y fuera del país, que posean activos en el exterior de cualquier naturaleza cuando el valor patrimonial de los activos del exterior poseídos a 1 de enero de cada año sea superior a dos mil (2.000) UVT.</t>
    </r>
  </si>
  <si>
    <r>
      <t>42. Obligado a llevar contabilidad:</t>
    </r>
    <r>
      <rPr>
        <sz val="13.75"/>
        <color rgb="FF454545"/>
        <rFont val="Arial"/>
        <family val="2"/>
      </rPr>
      <t> Según lo dispuesto en el artículo 19 del Código de Comercio, está obligado a llevar contabilidad, de todas sus operaciones diarias y conforme a las prescripciones legales, todo aquél que sea considerado comerciante independientemente de si es una persona natural o jurídica. Los libros contables son aquellos archivos o documentos donde se plasma la información financiera de la empresa, operaciones que se realizan durante un periodo de tiempo determinado. Estos constituyen prueba a su favor, siempre que se lleven en debida forma (Artículo 772 E.T.).</t>
    </r>
  </si>
  <si>
    <r>
      <t>45. Autorretenedor de rendimientos financieros: </t>
    </r>
    <r>
      <rPr>
        <sz val="13.75"/>
        <color rgb="FF454545"/>
        <rFont val="Arial"/>
        <family val="2"/>
      </rPr>
      <t>Son todos los contribuyentes que establece el literal B del artículo 1.2.4.2.43 del Decreto 1625 de 2016 reglamentados bajo laResolución 000055 del 11 de octubre de 2017 (Los demás contribuyentes del impuesto sobre la renta y complementarios autorizados por la Unidad Administrativa Especial Dirección de Impuestos y Aduanas Nacionales (DIAN), los cuales son catalogados como tal mediante Resolución proferida por la DIAN en cumplimiento de los requisitos establecidos en la Resolución 000055 del 11 de octubre de 2017.</t>
    </r>
  </si>
  <si>
    <r>
      <t>46. IVA Prestadores de Servicios desde el Exterior:</t>
    </r>
    <r>
      <rPr>
        <sz val="13.75"/>
        <color rgb="FF454545"/>
        <rFont val="Arial"/>
        <family val="2"/>
      </rPr>
      <t> Las personas naturales, sociedades y entidades extranjeras sin domicilio en Colombia que presten servicios gravados con el Impuesto Sobre las Ventas (IVA) en Colombia desde el exterior, a sujetos que no estén en la obligación de practicarles la retención prevista en el numeral tercero del artículo 437-2 del Estatuto Tributario, para el cumplimento de sus obligaciones fiscales, incluidas las de recaudar, declarar y pagar el IVA, de conformidad con lo previsto en los artículos 420 y 437 del Estatuto Tributario.</t>
    </r>
  </si>
  <si>
    <t>De conformidad con lo dispuesto en el parágrafo 3 del artículo 420 del Estatuto Tributario, se entenderá que el servicio es prestado en el territorio nacional cuando el usuario directo o destinatario de los servicios, tenga su residencia fiscal, su domicilio, establecimiento permanente, o la sede de su actividad económica en Colombia.</t>
  </si>
  <si>
    <t>Para efecto de lo establecido en el inciso anterior y sin perjuicio de los criterios para determinar la residencia fiscal, domicilio, establecimiento permanente, o la sede de la actividad económica del usuario directo o destinatario del servicio, los prestadores de servicios desde el exterior tendrán en cuenta para determinar que el servicio es prestado en el territorio nacional el lugar de emisión de la tarjeta crédito o débito, o el lugar donde se encuentra la cuenta bancaria utilizada para el pago. En los siguientes casos el prestador de servicios desde el exterior exigirá que el pago se efectúe con tarjeta de crédito o débito emitidas por una entidad financiera en Colombia, o desde cuenta bancaria colombiana: a) Cuando la dirección de protocolo internet del dispositivo utilizado por el cliente lo ubique en Colombia; o b) Cuando el código de móvil del país (MCC) de la identidad internacional del abonado del servicio móvil almacenado en la tarjeta SIM (módulo de identidad del abonado) utilizada por el cliente lo ubique en Colombia.</t>
  </si>
  <si>
    <r>
      <t>47. Régimen Simple de Tributación (SIMPLE):</t>
    </r>
    <r>
      <rPr>
        <sz val="13.75"/>
        <color rgb="FF454545"/>
        <rFont val="Arial"/>
        <family val="2"/>
      </rPr>
      <t> El impuesto unificado que se paga bajo el Régimen Simple de Tributación es un modelo de tributación al que pueden acogerse de manera voluntaria tanto personas naturales como personas jurídicas que cumplan la totalidad de las condiciones establecidas en los artículos 905 y 906 del Estatuto Tributario. Este régimen es de declaración anual y anticipo bimestral, sustituye el impuesto sobre la renta e integra el impuesto nacional al consumo por expendio de comidas y bebidas y el impuesto de industria y comercio consolidado (que comprende el complementario de avisos y tableros y las sobretasas bomberil autorizadas en los municipios y distritos) y permite reducir las cargas formales y sustanciales, impulsar la formalidad y, en general, simplificar y facilitar el cumplimiento de la obligación tributaria a cargo de los contribuyentes, incluso del impuesto sobre las ventas.</t>
    </r>
  </si>
  <si>
    <r>
      <t>48. Impuesto sobre las ventas (IVA): </t>
    </r>
    <r>
      <rPr>
        <sz val="13.75"/>
        <color rgb="FF454545"/>
        <rFont val="Arial"/>
        <family val="2"/>
      </rPr>
      <t>El impuesto a las ventas se aplicará sobre:</t>
    </r>
  </si>
  <si>
    <t>La venta de bienes corporales muebles e inmuebles, con excepción de los expresamente excluidos.</t>
  </si>
  <si>
    <t>La venta o cesiones de derechos sobre activos intangibles, únicamente asociados con la propiedad industrial.</t>
  </si>
  <si>
    <t>La prestación de servicios en el territorio nacional, o desde el exterior, con excepción de los expresamente excluidos.</t>
  </si>
  <si>
    <t>La importación de bienes corporales que no hayan sido excluidos expresamente.</t>
  </si>
  <si>
    <t>La circulación, venta u operación de juegos de suerte y azar, con excepción de las loterías y de los juegos de suerte y azar operados exclusivamente por internet.</t>
  </si>
  <si>
    <r>
      <t>49. No responsable de IVA:</t>
    </r>
    <r>
      <rPr>
        <sz val="13.75"/>
        <color rgb="FF454545"/>
        <rFont val="Arial"/>
        <family val="2"/>
      </rPr>
      <t> No son responsables del impuesto a las ventas - IVA las personas naturales comerciantes y los artesanos que sean minoristas o detallistas, los pequeños agricultores y los ganaderos, así como quienes presten servicios siempre y cuando cumplan la totalidad de las siguientes condiciones:</t>
    </r>
  </si>
  <si>
    <t>Que en el año anterior o en el año en curso hubieren obtenido ingresos brutos totales provenientes de la actividad inferiores a 3.500 UVT.</t>
  </si>
  <si>
    <t>Que no tengan más de un establecimiento de comercio, oficina, sede, local o negocio donde ejerzan su actividad.</t>
  </si>
  <si>
    <t>Que en el establecimiento de comercio, oficina, sede, local o negocio no se desarrollen actividades bajo franquicia, concesión, regalía, autorización o cualquier otro sistema que implique la explotación de intangibles.</t>
  </si>
  <si>
    <t>Que no sean usuarios aduaneros.</t>
  </si>
  <si>
    <t>Que no hayan celebrado en el año inmediatamente anterior ni en el año en curso contratos de venta de bienes y/o prestación de servicios gravados por valor individual igual o superior a 3.500 UVT.</t>
  </si>
  <si>
    <t>Que el monto de sus consignaciones bancarias, depósitos o inversiones financieras durante el año anterior o durante el respectivo año no supere la suma de 3.500 UVT.</t>
  </si>
  <si>
    <t>Los límites de los que trata este ítem serán 4.000 UVT para aquellos prestadores de servicios personas naturales que derivan sus ingresos de contratos con el Estado</t>
  </si>
  <si>
    <r>
      <t>50. No responsable de Consumo restaurantes y bares:</t>
    </r>
    <r>
      <rPr>
        <sz val="13.75"/>
        <color rgb="FF454545"/>
        <rFont val="Arial"/>
        <family val="2"/>
      </rPr>
      <t> No serán responsables del impuesto nacional al consumo de restaurantes y bares a que hace referencia el numeral 3 del artículo 512-1 del estatuto tributario, las personas naturales que cumplan la totalidad de las siguientes condiciones: a) que en el año anterior hubieren obtenido ingresos brutos totales provenientes de la actividad, inferiores a 3500 UVT, b) que tengan máximo un establecimiento de comercio, sede, local o negocio donde ejerza su actividad.</t>
    </r>
  </si>
  <si>
    <r>
      <t>52 Facturador Electrónico:</t>
    </r>
    <r>
      <rPr>
        <sz val="13.75"/>
        <color rgb="FF454545"/>
        <rFont val="Arial"/>
        <family val="2"/>
      </rPr>
      <t> Sujeto obligado a expedir factura electrónica, notas débito, notas crédito y demás documentos electrónicos que se deriven de la factura electrónica, de conformidad con los requisitos, características y condiciones, términos y mecanismos técnicos y tecnológicos que para el efecto establezca la Unidad Administrativa Especial Dirección de Impuestos y Aduanas Nacionales -DIAN</t>
    </r>
  </si>
  <si>
    <t>OFICIO</t>
  </si>
  <si>
    <r>
      <t>53 Persona Jurídica No Responsable de IVA:</t>
    </r>
    <r>
      <rPr>
        <sz val="13.75"/>
        <color rgb="FF454545"/>
        <rFont val="Arial"/>
        <family val="2"/>
      </rPr>
      <t> No serán responsables del impuesto sobre las ventas IVA los contribuyentes del impuesto unificado bajo el Régimen Simple de Tributación -SIMPLE cuando ÚNICAMENTE desarrollen una o más actividades establecidas en el numeral 1 del artículo 908 del Estatuto Tributario, de conformidad con lo previsto en el artículo 4 de la Ley 2010 de 2019 -Ley de crecimiento económico, que modifico el parágrafo 4 del artículo 437 del Estatuto Tributario.</t>
    </r>
  </si>
  <si>
    <t>Art 901- Numeral 1- Tiendas pequeñas, minimercados, micromercados y peluquería:</t>
  </si>
  <si>
    <r>
      <t>54. Intercambio Automático de Información CRS:</t>
    </r>
    <r>
      <rPr>
        <sz val="13.75"/>
        <color rgb="FF454545"/>
        <rFont val="Arial"/>
        <family val="2"/>
      </rPr>
      <t> Institución Financiera Sujeta a Reportar CRS de acuerdo con la regulación del artículo 6 de la Ley 1661 de 2013 y el Artículo 631-4 del Estatuto Tributario.</t>
    </r>
  </si>
  <si>
    <r>
      <t>55.  Informante de Beneficiarios Finales: </t>
    </r>
    <r>
      <rPr>
        <sz val="13.75"/>
        <color rgb="FF454545"/>
        <rFont val="Arial"/>
        <family val="2"/>
      </rPr>
      <t>Persona jurídica, estructura sin personería jurídica o estructura similar obligada al reporte de Beneficiarios Finales. (Artículo 631-6 del Estatuto Tributario)  </t>
    </r>
  </si>
  <si>
    <r>
      <t>56. Impuesto Nacional al Carbono:</t>
    </r>
    <r>
      <rPr>
        <sz val="13.75"/>
        <color rgb="FF454545"/>
        <rFont val="Arial"/>
        <family val="2"/>
      </rPr>
      <t> El Impuesto Nacional al Carbono es un gravamen que recae sobre el contenido de carbono de todos los combustibles fósiles, incluyendo todos los derivados de petróleo y todos los tipos de gas fósil que sean usados con fines energéticos, siempre que sean usados para combustión.　</t>
    </r>
  </si>
  <si>
    <t>El hecho generador del Impuesto al Carbono es la venta dentro del territorio nacional, retiro, importación para el consumo propio o importación para la venta de combustibles fósiles, y se causa en una sola etapa respecto del hecho generador que ocurra primero. Tratándose de gas y de derivados de petróleo, el Impuesto se causa en las ventas efectuadas por los productores, en la fecha de emisión de la factura; en los retiros para consumo de los productores, en la fecha del retiro; en las importaciones, en la fecha en que se nacionalice el gas o el derivado de petróleo.　</t>
  </si>
  <si>
    <t>El sujeto pasivo del Impuesto será quien adquiera los combustibles fósiles, el productor o el importador; el productor cuando realice retiros para consumo propio; y el importador cuando realice retiros para consumo propio.　</t>
  </si>
  <si>
    <t>Son responsables del Impuesto, tratándose de derivados de petróleo, los productores y los importadores; independientemente de su calidad de sujeto pasivo, cuando se realice el hecho generador.</t>
  </si>
  <si>
    <r>
      <t>58 - “Intercambio Automático de Información FATCA": </t>
    </r>
    <r>
      <rPr>
        <sz val="13.75"/>
        <color rgb="FF454545"/>
        <rFont val="Arial"/>
        <family val="2"/>
      </rPr>
      <t>Institución Financiera Sujeta a Reportar FATCA de acuerdo con la regulación del artículo 4 de la Ley 1666 de 2013 y el Artículo 631-4 del Estatuto Tributario.  </t>
    </r>
  </si>
  <si>
    <r>
      <t>59- “Autorretención especial renta": </t>
    </r>
    <r>
      <rPr>
        <sz val="13.75"/>
        <color rgb="FF454545"/>
        <rFont val="Arial"/>
        <family val="2"/>
      </rPr>
      <t>Sujetos que obedecen a las condiciones señaladas en el</t>
    </r>
    <r>
      <rPr>
        <b/>
        <sz val="13.75"/>
        <color rgb="FF454545"/>
        <rFont val="Arial"/>
        <family val="2"/>
      </rPr>
      <t> </t>
    </r>
    <r>
      <rPr>
        <sz val="13.75"/>
        <color rgb="FF454545"/>
        <rFont val="Arial"/>
        <family val="2"/>
      </rPr>
      <t>parágrafo 2 del artículo 365 del Estatuto Tributario y el artículo 1.2.6.6.del Decreto 1625 de 2016.</t>
    </r>
  </si>
  <si>
    <t>A partir del primero (1) de enero de 2017, tienen la calidad de autorretenedores a título de impuesto sobre la renta y complementario de que trata el parágrafo segundo (2) del artículo 365 del Estatuto Tributario adicionado por la Ley 1819 de 2016, los contribuyentes y responsables que cumplan con las siguientes condiciones:</t>
  </si>
  <si>
    <t>Que se trate de sociedades nacionales y sus asimiladas, contribuyentes declarantes del impuesto sobre la renta y complementario o de los establecimientos permanentes de entidades del exterior y las personas jurídicas extranjeras o sin residencia.</t>
  </si>
  <si>
    <t>Que las sociedades de que trata el numeral 1 de este artículo, estén exoneradas del pago de las cotizaciones al Sistema General de Seguridad Social en Salud y del pago de los aportes parafiscales a favor del Servicio Nacional del Aprendizaje (SENA), del Instituto Colombiano de Bienestar Familiar (ICBF) y las cotizaciones al Régimen Contributivo de Salud, respecto de los trabajadores que devenguen, individualmente considerados, menos de diez (10) salarios mínimos mensuales legales vigentes, por sus ingresos de fuente nacional obtenidos mediante sucursales y establecimientos permanentes, de conformidad con el artículo 114-1 del Estatuto Tributario adicionado por el artículo 65 de la Ley 1819 de 2016. </t>
  </si>
  <si>
    <r>
      <t>60- “Autorretención por concepto de intereses y rendimientos financieros de entidades vigiladas por la Superintendencia Financiera de Colombia": </t>
    </r>
    <r>
      <rPr>
        <sz val="13.75"/>
        <color rgb="FF454545"/>
        <rFont val="Arial"/>
        <family val="2"/>
      </rPr>
      <t>El artículo 1.2.4.2.43 del Decreto 1625 de 2016 estableció que pueden actuar como autorretenedores por concepto de rendimientos financieros Los contribuyentes del impuesto sobre la renta y complementario, sujetos a retención en la fuente por concepto de rendimientos financieros, sometidos a la inspección, vigilancia y control de la Superintendencia Financiera de Colombia</t>
    </r>
  </si>
  <si>
    <r>
      <t>El numeral 1 del artículo 1.2.4.2.84. del </t>
    </r>
    <r>
      <rPr>
        <sz val="13.75"/>
        <color rgb="FF454545"/>
        <rFont val="Arial"/>
        <family val="2"/>
      </rPr>
      <t>Decreto 1625 de 2016 establece “1. Autorretención y retención en la fuente. </t>
    </r>
    <r>
      <rPr>
        <b/>
        <sz val="13.75"/>
        <color rgb="FF454545"/>
        <rFont val="Arial"/>
        <family val="2"/>
      </rPr>
      <t>Las entidades sometidas a la vigilancia de la Superintendencia Financiera de Colombia actuarán como autorretenedores de rendimientos financieros</t>
    </r>
    <r>
      <rPr>
        <sz val="13.75"/>
        <color rgb="FF454545"/>
        <rFont val="Arial"/>
        <family val="2"/>
      </rPr>
      <t> en las operaciones de reporto o repo, simultáneas y de transferencia temporal de valores que celebren. Cuando quien celebre la operación de reporto o repo, simultánea o de transferencia temporal de valores no sea una entidad vigilada por la Superintendencia Financiera de Colombia, la retención en la fuente por concepto de rendimientos financieros será practicada por el intermediario de valores del adquirente inicial para el caso de las operaciones de reporto o repo y simultáneas, y del originador en el caso de las operaciones de transferencia temporal de valores".</t>
    </r>
  </si>
  <si>
    <r>
      <t>El parágrafo 2 del artículo 1.2.4.2.85. </t>
    </r>
    <r>
      <rPr>
        <sz val="13.75"/>
        <color rgb="FF454545"/>
        <rFont val="Arial"/>
        <family val="2"/>
      </rPr>
      <t>Decreto 1625 de 2016 establece “Para efectos de lo establecido en el presente artículo, todas </t>
    </r>
    <r>
      <rPr>
        <b/>
        <sz val="13.75"/>
        <color rgb="FF454545"/>
        <rFont val="Arial"/>
        <family val="2"/>
      </rPr>
      <t>las entidades vigiladas por la Superintendencia Financiera de Colombia tendrán la calidad de autorretenedoras por concepto de intereses o rendimientos financieros,</t>
    </r>
    <r>
      <rPr>
        <sz val="13.75"/>
        <color rgb="FF454545"/>
        <rFont val="Arial"/>
        <family val="2"/>
      </rPr>
      <t> independientemente de que el pago o abono en cuenta provenga de una persona natural o de una persona jurídica que no tenga la calidad de agente retenedor".</t>
    </r>
  </si>
  <si>
    <r>
      <t>61- “Autorretención por concepto de </t>
    </r>
    <r>
      <rPr>
        <b/>
        <i/>
        <sz val="13.75"/>
        <color rgb="FF454545"/>
        <rFont val="Arial"/>
        <family val="2"/>
      </rPr>
      <t>comisiones </t>
    </r>
    <r>
      <rPr>
        <b/>
        <sz val="13.75"/>
        <color rgb="FF454545"/>
        <rFont val="Arial"/>
        <family val="2"/>
      </rPr>
      <t>de entidades vigiladas por la Superintendencia Financiera de Colombia": </t>
    </r>
    <r>
      <rPr>
        <sz val="13.75"/>
        <color rgb="FF454545"/>
        <rFont val="Arial"/>
        <family val="2"/>
      </rPr>
      <t>El parágrafo 2 del artículo 1.2.4.3.3. del Decreto 1625 de 2016 estableció que las entidades vigiladas por la Superintendencia Financiera de Colombia actuarán como autorretenedores del impuesto sobre la renta y complementarios por concepto de comisiones, independientemente de que el pago o abono en cuenta provenga de una persona natural o de una persona jurídica que no tenga la calidad de agente retenedor.</t>
    </r>
  </si>
  <si>
    <t>62.  Impuesto nacional sobre productos plásticos un solo uso</t>
  </si>
  <si>
    <t>El impuesto nacional sobre productos plásticos es el que grava la venta, el retiro para consumo propio o la importación para consumo propio, de los productos plásticos de un solo uso utilizados para envasar, embalar o empacar bienes.</t>
  </si>
  <si>
    <t>63 - Impuestos a las bebidas ultraprocesada azucaradas</t>
  </si>
  <si>
    <t>El impuesto a las bebidas ultraprocesadas azucaradas está constituido por:</t>
  </si>
  <si>
    <t>1. En la producción, la venta, el retiro de inventarios o los actos que impliquen la transferencia de dominio a título gratuito u oneroso.</t>
  </si>
  <si>
    <t> 2. La importación, estarán sujetas a este impuesto, en función de su nivel de azúcar añadido, las bebidas ultraprocesadas azucaradas, así como los concentrados, polvos y jarabes que, después de su mezcla o dilución permiten la obtención de bebidas azucaradas.</t>
  </si>
  <si>
    <t> Se considera como bebida ultraprocesada azucarada la bebida líquida que no tenga un grado alcohólico volumétrico superior a cero coma cinco por ciento (0,5%) vol, y a la cual se le ha incorporado cualquier azúcar añadido.</t>
  </si>
  <si>
    <t>En esta definición se incluyen bebidas gaseosas o carbonatadas, bebidas a base de malta, bebidas tipo té o café, bebidas a base de fruta en cualquier concentración, refrescos, zumos y néctares de fruta, bebidas energizantes, bebidas deportivas, refrescos, aguas saborizadas y mezclas en polvo.</t>
  </si>
  <si>
    <t>Se consideran concentrdos, polvos y jarabes las esencias o extractos de sabores que permitan obtener bebidas saborizadas y los productos con o sin edulcorantes o saboreadores, naturales, artificiales o sintéticos, adicionados o no, de jugo, pulpa o néctar, de frutas, de verduras o legumbres y otros aditivos para alimentos, así como las mezclas a base de harina, fécula, extracto de malta y almidón.</t>
  </si>
  <si>
    <t>Se consideran azúcares añadidos los monosacáridos y/o disacáridos que se adicionan durante el procesamiento de alimentos o se empaquetan como tales, e incluyen aquellos contenidos en los jarabes, en los concentrados de jugos de frutas o vegetales. No se considera azúcar añadido los edulcorantes sin aporte calórico.  </t>
  </si>
  <si>
    <t>64 - Impuesto producto comestible ultraprocesado industrial</t>
  </si>
  <si>
    <t>Impuesto a los productos comestibles ultraprocesados industrialmente y/o con alto contenido de azúcares añadidos, sodio o grasas saturadas  esta constituido por:</t>
  </si>
  <si>
    <t>1. En la producción, la venta, el retiro de inventarios o los actos que impliquen la transferencia de dominio a t/tu/o gratuito u oneroso.</t>
  </si>
  <si>
    <t>2. La importación. Estarán sujetos a este impuesto los productos comestibles ultraprocesados que como ingredientes se les haya adicionado azúcares, sal/sodio y/o grasas.</t>
  </si>
  <si>
    <t>Los productos ultraprocesados son formulaciones industria/es elaboradas a partir de sustancias derivadas de los alimentos o sintetizadas de otras fuentes orgánicas. Algunas sustancias empleadas para elaborar los productos ultraprocesados, como grasas, aceites, almidones y azúcar, derivan directamente de alimentos. Otras se obtienen mediante el procesamiento adicional de ciertos componentes alimentarios, como la hidrogenación de los aceites (que genera grasas trans tóxicas), la hidrólisis de las proteínas y la "purificación" de los almidones. La gran mayoría de los ingredientes en la mayor parte de los .. productos ultraprocesados son aditivos (aglutinantes, cohesionantes, colorantes, edulcorantes, emulsificantes, espesantes, espumantes, estabilizadores, "mejoradores" sensoriales como aromatizantes y saborizantes, conservadores, saborizantes y solventes).</t>
  </si>
  <si>
    <t>Los productos ultraprocesados son formulaciones industriales principalmente a base de sustancias extraídas o derivadas de alimentos, además de aditivos y cosméticos que dan color, sabor o textura para intentar imitar a los alimentos. nenen un elevado contenido en azúcares añadidos, grasa tota¿ grasas saturadas y sodio, y un bajo contenido en proteína, fibra alimentaria, minerales y vitaminas, en comparación con los productos, platos y comidas sin procesar o mínimamente procesados.</t>
  </si>
  <si>
    <t>Se entenderá por producto ultraprocesado que se les haya adicionado sal/sodio; aquellos a los que durante el proceso de elaboración se haya utilizado como ingrediente o aditivo cualquier sal o aditivo que contenga sodio o cualquier ingrediente que contenga sales de sodio agregadas.</t>
  </si>
  <si>
    <t>Se entenderá por producto ultraprocesado que se les haya adicionado grasas; aquellos a los que durante el proceso de elaboración se haya utilizado como ingrediente grasas vegetales o animales, aceites vegetales parcialmente hidrogenados (manteca vegetal crema vegetal o margarina) e ingredientes que los contengan agregados.</t>
  </si>
  <si>
    <t>Se consideran azúcares añadidos los monosacáridos y/o disacáridos que se adicionan durante el procesamiento de alimentos o se empaquetan como tales, e incluyen aquellos contenidos en los Jarabes, en los concentrados de Jugos de frutas o vegetales.</t>
  </si>
  <si>
    <t>Se entenderá por producto alimenticio procesado y/o ultraprocesado que, se les haya adicionado azúcares; aquellos a los que durante el proceso de elaboración se les hayan añadido azúcares según la definición del inciso anterior.</t>
  </si>
  <si>
    <t>65 - Renta Presencia económica significativa Colombia -PES</t>
  </si>
  <si>
    <t>Renta Presencia económica significativa en Colombia -PES:  Se encuentran sometidos al impuesto sobre la renta y complementarios las personas no residentes o entidades no domiciliadas en el país con presencia económica significativa en Colombia sobre los ingresos provenientes de la venta de bienes y/o prestación de servicios a favor de clientes y/o usuarios ubicados en el territorio nacional. La sujeción al impuesto sobre la renta aquí contemplada estará condicionada a las siguientes reglas:</t>
  </si>
  <si>
    <t>1. Para la comercialización de bienes y/o servicios, se entenderá que una persona no residente o entidad no domiciliada tendrá una presencia económica significativa en Colombia cuando:</t>
  </si>
  <si>
    <t>1.1. Se mantenga interacción (es) deliberada (s) y sistemática (5) en el mercado colombiano, esto es, con cliente(s) y/0 usuario(s) ubicado(s) en el territorio nacional: y</t>
  </si>
  <si>
    <t>2. Durante el año gravable anterior o en el año gravable en curso, hubiere obtenido u obtenga ingresos brutos de treinta y un mil trescientas (31.300) UVT o más por transacciones que involucren venta de bienes con cliente(s) y/o usuario(s) ubicado(s) en el territorio nacional, y</t>
  </si>
  <si>
    <t>2. Para la prestación de servicios digitales desde el exterior se encuentran sujetos al impuesto sobre la renta, siendo necesario cumplir los numerales anteriores, las personas que presten cualquiera de los siguientes:</t>
  </si>
  <si>
    <t>2.1. Los servicios de publicidad online,</t>
  </si>
  <si>
    <t>2.2. Los servicios de contenidos digitales, sean online o descargables, incluyendo las aplicaciones móviles, libros electrónicos, música y películas.</t>
  </si>
  <si>
    <t>2.3. Los servicios de transmisión libre, incluyendo programas de televisión, películas, “streaming" música, transmisión multimedia “podcasts" y cualquier forma de contenido digital.</t>
  </si>
  <si>
    <t>2.4. Cualquier forma de monetización de información y/o datos de usuarios ubicados en el territorio nacional y que han sido generados por la actividad de dichos usuarios en mercados digitales.</t>
  </si>
  <si>
    <t>2.5. Los servicios online de plataformas de intermediación.</t>
  </si>
  <si>
    <t>2.6. Las suscripciones digitales a medios audiovisuales incluyendo, entre otras, noticias, magacines, periódicos, música, vídeo, juegos de cualquier tipo.</t>
  </si>
  <si>
    <t>2.7. La gerencia, administración o manejo de datos electrónicos incluyendo el almacenamiento web, almacenamiento de datos en línea, servicios de intercambio de archivos o de almacenamiento en /a nube.</t>
  </si>
  <si>
    <t>2.8. Los servicios o el licenciamiento de motores de búsqueda online, estandarizados o automatizados, incluyendo "software" personalizado.</t>
  </si>
  <si>
    <t>2.9. El suministro de derecho de uso o explotación de intangibles.</t>
  </si>
  <si>
    <t>2.10. Otros servicios electrónicos o digitales con destino a usuarios ubicados en el territorio nacional.</t>
  </si>
  <si>
    <t>2.11. Cualquier otro servicio prestado a través de un mercado digital con destino a usuarios ubicados en el territorio nacional.</t>
  </si>
  <si>
    <t>DITSRITALES</t>
  </si>
  <si>
    <t>Inscribirse en el SHD</t>
  </si>
  <si>
    <t>Declarar impuesto de industria y comercio - Están obligados todos aquellos que realicen actividades comerciales, industriales o de servicios (con o SIN establecimiento) - complemnetarios avisos y tableros y sobretasa bomberil en algunos.</t>
  </si>
  <si>
    <t>ica</t>
  </si>
  <si>
    <r>
      <t xml:space="preserve">Territorialidad- Señala el artículo 32 de la ley 14 de 1983:
«El Impuesto de Industria y Comercio recaerá, en cuanto a materia imponible, sobre todas las </t>
    </r>
    <r>
      <rPr>
        <b/>
        <sz val="14"/>
        <color rgb="FFFF0000"/>
        <rFont val="Century Gothic"/>
        <family val="2"/>
      </rPr>
      <t>actividades comerciales, industriales y de servicio</t>
    </r>
    <r>
      <rPr>
        <b/>
        <sz val="14"/>
        <color theme="1"/>
        <rFont val="Century Gothic"/>
        <family val="2"/>
      </rPr>
      <t xml:space="preserve"> que ejerzan o realicen en las respectivas jurisdicciones municipales, directa o indirectamente, por personas naturales, jurídicas o por sociedades de hecho, ya sea que se cumplan en forma permanente u ocasional, en inmuebles determinados, con establecimientos de comercio o sin ellos.»</t>
    </r>
  </si>
  <si>
    <t>Periodicidad bimestral o anual, (ingresos gravado o no gravados) Tarifa</t>
  </si>
  <si>
    <t>Reteica. Verificar tarifas y si soy agente retenedor.</t>
  </si>
  <si>
    <t>Respecto a la territorialidad en la causación del ICA, la sección cuarta del Consejo de Estado en sentencia 23304 del 12 de marzo de 2020, con ponencia del magistrado Stella Jeannette Carvajal, señaló:</t>
  </si>
  <si>
    <t>«Concretamente, frente a la territorialidad en la causación del impuesto de industria y comercio en la realización de actividades comerciales, la Sección ha indicado que «el lugar donde se realiza la actividad comercial de venta de bienes es aquel donde se concretan los elementos esenciales del contrato, esto es, el precio (y dentro de este, la forma de pago) y la cosa que se vende, independientemente del lugar donde se hagan los pedidos».</t>
  </si>
  <si>
    <t>De igual forma, esta Corporación ha manifestado «que el destino de las mercancías o el lugar donde se suscribe el contrato de compraventa no son factores determinantes para establecer dónde se ejerce la actividad comercial» y que «las ventas a través de “vendedores comerciales vinculados a la sociedad en Bogotá” no determinan que la actividad comercial se haya desarrollado en dicha ciudad». Sobre el particular, en la citada sentencia del 8 de junio de 2016, la Sala reiteró que:</t>
  </si>
  <si>
    <t xml:space="preserve"> «Para la Sala las pruebas aducidas por la administración para acreditar que las ventas objeto de adición se realizan en Bogotá, no son demostrativas de la realización del hecho generador del impuesto de Industria y Comercio en relación con la actividad comercial, porque como lo ha reiterado en anteriores oportunidades, el destino de las mercancías o el sitio donde se suscribe el contrato de compraventa no son determinantes del hecho generador o manifestación externa del hecho imponible, ya que con tal criterio se estaría trasladando el lugar de la causación del gravamen, desconociendo el carácter territorial del impuesto. Así que, el hecho de que las ventas se hayan realizado a través de los vendedores comerciales vinculados a la sociedad en Bogotá y que estos tengan que asesorar a sus clientes respecto de precios, forma de pago, descuentos, o devoluciones de mercancías, no puede aceptarse como demostrativo de la actividad comercial objeto del gravamen.» (Destaca la Sala)</t>
  </si>
  <si>
    <t>Servicio de transporte… Se entiende realiazado desde donde inicia el recorrido.</t>
  </si>
  <si>
    <t>Pagos de prediales</t>
  </si>
  <si>
    <t>Impuestos de vehículos</t>
  </si>
  <si>
    <t>MI PRIMERA CONTABILIDAD S.A.S</t>
  </si>
  <si>
    <t>NIT</t>
  </si>
  <si>
    <t>DV</t>
  </si>
  <si>
    <t>NOMBRE</t>
  </si>
  <si>
    <t>CLAVE FIRMAR</t>
  </si>
  <si>
    <t>REPRESENTANTE LEGAL</t>
  </si>
  <si>
    <t>TIP_DOC</t>
  </si>
  <si>
    <t>NUM_DOC</t>
  </si>
  <si>
    <t>Certificaciones habituales a expedir</t>
  </si>
  <si>
    <t>DESCRIPCION</t>
  </si>
  <si>
    <t xml:space="preserve">DIRIGIDO A </t>
  </si>
  <si>
    <t>PLAZO</t>
  </si>
  <si>
    <t>Certificado de retenciones en la fuente - renta practicadas en el año</t>
  </si>
  <si>
    <t>Proveedores de bienes y servicios</t>
  </si>
  <si>
    <t>Ultimo día hábil de marzo</t>
  </si>
  <si>
    <t>Certificado de ingresos y retenciones empleados F220</t>
  </si>
  <si>
    <t>Empleados e independientes con manifestación de no deducir gastos.</t>
  </si>
  <si>
    <t>Certificado de retenciones en la fuente - IVA practicadas en cada período bimestral.</t>
  </si>
  <si>
    <t>Bimestral - A solicitud</t>
  </si>
  <si>
    <t>Dentro de los 15 días siguiente al bimestre</t>
  </si>
  <si>
    <t>Certificado de retenciones en la fuente - ICA practicadas en cada período bimestral.  Con discriminación o certificación por cada municipio.</t>
  </si>
  <si>
    <t>Certificado para accionistas con indicación de acciones poseídas, porcentaje de participación, valor nominal y valor intrínseco, dividendos repartidos con el detalle requerido para su manejo tributario, saldos a favor o a cargo del accionista, intereses presuntivos a favor. Tener en cuenta plantilla diseñada por la empresa.</t>
  </si>
  <si>
    <t>Accionistas</t>
  </si>
  <si>
    <t>Dentro de los 15 días siguientes a la solicitud.</t>
  </si>
  <si>
    <t>Certificado de composición accionaria</t>
  </si>
  <si>
    <t>Accionistas
Otros</t>
  </si>
  <si>
    <t>Certificación de estados financieros</t>
  </si>
  <si>
    <t>Usuarios de los E.F.</t>
  </si>
  <si>
    <t>MI PRIMERA CONTABILIDAD</t>
  </si>
  <si>
    <t>LISTA DE CHEQUEO DOCUMENTACION HISTÓRICA</t>
  </si>
  <si>
    <t>Al menos de los últimos 5 años, o de los años que estén sujetos a revisión por parte de entidades tributarias y de control.</t>
  </si>
  <si>
    <t xml:space="preserve">Documentos e información histórica </t>
  </si>
  <si>
    <t>Aplica (S/N)</t>
  </si>
  <si>
    <t>Observación</t>
  </si>
  <si>
    <t>Informe con anexos de partidas de estado de situación financiera</t>
  </si>
  <si>
    <r>
      <t>1.</t>
    </r>
    <r>
      <rPr>
        <sz val="7"/>
        <color theme="1"/>
        <rFont val="Times New Roman"/>
        <family val="1"/>
      </rPr>
      <t xml:space="preserve">       </t>
    </r>
    <r>
      <rPr>
        <sz val="11"/>
        <color theme="1"/>
        <rFont val="Calibri"/>
        <family val="2"/>
        <scheme val="minor"/>
      </rPr>
      <t>Balances de prueba mensuales y auxiliares en PDF y/o Excel.</t>
    </r>
  </si>
  <si>
    <t>Pueden estar en sl software</t>
  </si>
  <si>
    <r>
      <t>2.</t>
    </r>
    <r>
      <rPr>
        <sz val="7"/>
        <color theme="1"/>
        <rFont val="Times New Roman"/>
        <family val="1"/>
      </rPr>
      <t xml:space="preserve">       </t>
    </r>
    <r>
      <rPr>
        <sz val="11"/>
        <color theme="1"/>
        <rFont val="Calibri"/>
        <family val="2"/>
        <scheme val="minor"/>
      </rPr>
      <t>Declaraciones de IVA, sus anexos y certificaciones de retenciones descontadas.</t>
    </r>
  </si>
  <si>
    <r>
      <t>3.</t>
    </r>
    <r>
      <rPr>
        <sz val="7"/>
        <color theme="1"/>
        <rFont val="Times New Roman"/>
        <family val="1"/>
      </rPr>
      <t xml:space="preserve">       </t>
    </r>
    <r>
      <rPr>
        <sz val="11"/>
        <color theme="1"/>
        <rFont val="Calibri"/>
        <family val="2"/>
        <scheme val="minor"/>
      </rPr>
      <t>Declaraciones de ICA, sus anexos y certificaciones de retenciones descontadas.</t>
    </r>
  </si>
  <si>
    <r>
      <t>4.</t>
    </r>
    <r>
      <rPr>
        <sz val="7"/>
        <color theme="1"/>
        <rFont val="Times New Roman"/>
        <family val="1"/>
      </rPr>
      <t xml:space="preserve">       </t>
    </r>
    <r>
      <rPr>
        <sz val="11"/>
        <color theme="1"/>
        <rFont val="Calibri"/>
        <family val="2"/>
        <scheme val="minor"/>
      </rPr>
      <t>Declaraciones de retención en la fuente y sus anexos.</t>
    </r>
  </si>
  <si>
    <r>
      <t>5.</t>
    </r>
    <r>
      <rPr>
        <sz val="7"/>
        <color theme="1"/>
        <rFont val="Times New Roman"/>
        <family val="1"/>
      </rPr>
      <t xml:space="preserve">       </t>
    </r>
    <r>
      <rPr>
        <sz val="11"/>
        <color theme="1"/>
        <rFont val="Calibri"/>
        <family val="2"/>
        <scheme val="minor"/>
      </rPr>
      <t>Declaraciones de retención de ICA y sus anexos.</t>
    </r>
  </si>
  <si>
    <r>
      <t>6.</t>
    </r>
    <r>
      <rPr>
        <sz val="7"/>
        <color theme="1"/>
        <rFont val="Times New Roman"/>
        <family val="1"/>
      </rPr>
      <t xml:space="preserve">       </t>
    </r>
    <r>
      <rPr>
        <sz val="11"/>
        <color theme="1"/>
        <rFont val="Calibri"/>
        <family val="2"/>
        <scheme val="minor"/>
      </rPr>
      <t>Declaración de renta, sus anexos (2516)  y certificaciones de retenciones descontadas y descuentos tributarios.</t>
    </r>
  </si>
  <si>
    <r>
      <t>8.</t>
    </r>
    <r>
      <rPr>
        <sz val="7"/>
        <color theme="1"/>
        <rFont val="Times New Roman"/>
        <family val="1"/>
      </rPr>
      <t xml:space="preserve">       </t>
    </r>
    <r>
      <rPr>
        <sz val="11"/>
        <color theme="1"/>
        <rFont val="Calibri"/>
        <family val="2"/>
        <scheme val="minor"/>
      </rPr>
      <t>Certificados tributarios y otros expedidos a terceros.</t>
    </r>
  </si>
  <si>
    <r>
      <t>9.</t>
    </r>
    <r>
      <rPr>
        <sz val="7"/>
        <color theme="1"/>
        <rFont val="Times New Roman"/>
        <family val="1"/>
      </rPr>
      <t xml:space="preserve">       </t>
    </r>
    <r>
      <rPr>
        <sz val="11"/>
        <color theme="1"/>
        <rFont val="Calibri"/>
        <family val="2"/>
        <scheme val="minor"/>
      </rPr>
      <t>Usuarios y claves de acceso a plataformas de impuestos y de otras entidades.</t>
    </r>
  </si>
  <si>
    <r>
      <t>10.</t>
    </r>
    <r>
      <rPr>
        <sz val="7"/>
        <color theme="1"/>
        <rFont val="Times New Roman"/>
        <family val="1"/>
      </rPr>
      <t xml:space="preserve">   </t>
    </r>
    <r>
      <rPr>
        <sz val="11"/>
        <color theme="1"/>
        <rFont val="Calibri"/>
        <family val="2"/>
        <scheme val="minor"/>
      </rPr>
      <t>Estados financieros, notas y certificación.</t>
    </r>
  </si>
  <si>
    <r>
      <t>11.</t>
    </r>
    <r>
      <rPr>
        <sz val="7"/>
        <color theme="1"/>
        <rFont val="Times New Roman"/>
        <family val="1"/>
      </rPr>
      <t xml:space="preserve">   </t>
    </r>
    <r>
      <rPr>
        <sz val="11"/>
        <color theme="1"/>
        <rFont val="Calibri"/>
        <family val="2"/>
        <scheme val="minor"/>
      </rPr>
      <t>Informes presentados ante entidades de control.</t>
    </r>
  </si>
  <si>
    <r>
      <t>12.</t>
    </r>
    <r>
      <rPr>
        <sz val="7"/>
        <color theme="1"/>
        <rFont val="Times New Roman"/>
        <family val="1"/>
      </rPr>
      <t xml:space="preserve">   </t>
    </r>
    <r>
      <rPr>
        <sz val="11"/>
        <color theme="1"/>
        <rFont val="Calibri"/>
        <family val="2"/>
        <scheme val="minor"/>
      </rPr>
      <t>Informes contables o financieros de uso administrativo</t>
    </r>
  </si>
  <si>
    <r>
      <t>13.</t>
    </r>
    <r>
      <rPr>
        <sz val="7"/>
        <color theme="1"/>
        <rFont val="Times New Roman"/>
        <family val="1"/>
      </rPr>
      <t xml:space="preserve">   </t>
    </r>
    <r>
      <rPr>
        <sz val="11"/>
        <color theme="1"/>
        <rFont val="Calibri"/>
        <family val="2"/>
        <scheme val="minor"/>
      </rPr>
      <t>Facturas de clientes, facturas de proveedores, comprobantes de pagos y de ingresos de dinero, extractos bancarios, reportes de inversiones y otros documentos soporte del proceso contable.</t>
    </r>
  </si>
  <si>
    <r>
      <t>14.</t>
    </r>
    <r>
      <rPr>
        <sz val="7"/>
        <color theme="1"/>
        <rFont val="Times New Roman"/>
        <family val="1"/>
      </rPr>
      <t xml:space="preserve">   </t>
    </r>
    <r>
      <rPr>
        <sz val="11"/>
        <color theme="1"/>
        <rFont val="Calibri"/>
        <family val="2"/>
        <scheme val="minor"/>
      </rPr>
      <t>Planillas o reportes detallados de nómina y pago de aportes.</t>
    </r>
  </si>
  <si>
    <r>
      <t>15.</t>
    </r>
    <r>
      <rPr>
        <sz val="7"/>
        <color theme="1"/>
        <rFont val="Times New Roman"/>
        <family val="1"/>
      </rPr>
      <t xml:space="preserve">   </t>
    </r>
    <r>
      <rPr>
        <sz val="11"/>
        <color theme="1"/>
        <rFont val="Calibri"/>
        <family val="2"/>
        <scheme val="minor"/>
      </rPr>
      <t>Evidencia de la renovación del registro mercantil.</t>
    </r>
  </si>
  <si>
    <r>
      <t>16.</t>
    </r>
    <r>
      <rPr>
        <sz val="7"/>
        <color theme="1"/>
        <rFont val="Times New Roman"/>
        <family val="1"/>
      </rPr>
      <t xml:space="preserve">   </t>
    </r>
    <r>
      <rPr>
        <sz val="11"/>
        <color theme="1"/>
        <rFont val="Calibri"/>
        <family val="2"/>
        <scheme val="minor"/>
      </rPr>
      <t>Composición accionaria.</t>
    </r>
  </si>
  <si>
    <r>
      <t>19.</t>
    </r>
    <r>
      <rPr>
        <sz val="7"/>
        <color theme="1"/>
        <rFont val="Times New Roman"/>
        <family val="1"/>
      </rPr>
      <t xml:space="preserve">   </t>
    </r>
    <r>
      <rPr>
        <sz val="11"/>
        <color theme="1"/>
        <rFont val="Calibri"/>
        <family val="2"/>
        <scheme val="minor"/>
      </rPr>
      <t>Manual de políticas contables.</t>
    </r>
  </si>
  <si>
    <r>
      <t>20.</t>
    </r>
    <r>
      <rPr>
        <sz val="7"/>
        <color theme="1"/>
        <rFont val="Times New Roman"/>
        <family val="1"/>
      </rPr>
      <t xml:space="preserve">   </t>
    </r>
    <r>
      <rPr>
        <sz val="11"/>
        <color theme="1"/>
        <rFont val="Calibri"/>
        <family val="2"/>
        <scheme val="minor"/>
      </rPr>
      <t>Manuales de procedimientos existentes, en especial los relacionados con procesos administrativos, financieros, de control interno y contables.</t>
    </r>
  </si>
  <si>
    <r>
      <t>21.</t>
    </r>
    <r>
      <rPr>
        <sz val="7"/>
        <color theme="1"/>
        <rFont val="Times New Roman"/>
        <family val="1"/>
      </rPr>
      <t xml:space="preserve">   </t>
    </r>
    <r>
      <rPr>
        <sz val="11"/>
        <color theme="1"/>
        <rFont val="Calibri"/>
        <family val="2"/>
        <scheme val="minor"/>
      </rPr>
      <t>Copias o información sobre localización de contratos que puedan ser de interés para el proceso contable (Arriendos, de asociación u operaciones conjuntas, etc)</t>
    </r>
  </si>
  <si>
    <r>
      <t>22.</t>
    </r>
    <r>
      <rPr>
        <sz val="7"/>
        <color theme="1"/>
        <rFont val="Times New Roman"/>
        <family val="1"/>
      </rPr>
      <t xml:space="preserve">   </t>
    </r>
    <r>
      <rPr>
        <sz val="11"/>
        <color theme="1"/>
        <rFont val="Calibri"/>
        <family val="2"/>
        <scheme val="minor"/>
      </rPr>
      <t>Soportes de registro o actualización del registro de inversión extranjera, si aplica.</t>
    </r>
  </si>
  <si>
    <t>PENDIENTES</t>
  </si>
  <si>
    <t>Conciliar Bancos</t>
  </si>
  <si>
    <t>Pagar los impuestos</t>
  </si>
  <si>
    <t>periodicidad</t>
  </si>
  <si>
    <t>¿Es responsable de IVA? ¿bimestral o cuatrimestral?</t>
  </si>
  <si>
    <t>COCO</t>
  </si>
  <si>
    <t>NO ENTREGADO</t>
  </si>
  <si>
    <t>No hay anexo</t>
  </si>
  <si>
    <r>
      <t>7.</t>
    </r>
    <r>
      <rPr>
        <sz val="7"/>
        <color theme="1"/>
        <rFont val="Times New Roman"/>
        <family val="1"/>
      </rPr>
      <t xml:space="preserve">       </t>
    </r>
    <r>
      <rPr>
        <sz val="11"/>
        <color theme="1"/>
        <rFont val="Calibri"/>
        <family val="2"/>
        <scheme val="minor"/>
      </rPr>
      <t>Información exógena DINA y de ICA presentada, sus anexos y documentos que evidencien la presentación oportuna.</t>
    </r>
  </si>
  <si>
    <t>Vamos a recibir e cliente</t>
  </si>
  <si>
    <t>DECIR SIIIIIIIIIIIIIII</t>
  </si>
  <si>
    <t>Conocmiento del cliente</t>
  </si>
  <si>
    <t>Rut, camara, la activdad, aplicar lista , verificar , entrevista, a que se dedica</t>
  </si>
  <si>
    <t>obligaciones tributar o norma</t>
  </si>
  <si>
    <t>documentos e informacion</t>
  </si>
  <si>
    <t>NO SE DECIR NO SÉ</t>
  </si>
  <si>
    <t>organizarnos</t>
  </si>
  <si>
    <t>Hoja de vida</t>
  </si>
  <si>
    <t>Trabajr y cobrar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</si>
</sst>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00\ _€_-;\-* #,##0.00\ _€_-;_-* &quot;-&quot;??\ _€_-;_-@_-"/>
    <numFmt numFmtId="165" formatCode="_-* #,##0\ _€_-;\-* #,##0\ _€_-;_-* &quot;-&quot;??\ _€_-;_-@_-"/>
    <numFmt numFmtId="166" formatCode="0.000%"/>
    <numFmt numFmtId="167" formatCode="_(* #,##0.00_);_(* \(#,##0.00\);_(* &quot;-&quot;??_);_(@_)"/>
    <numFmt numFmtId="168" formatCode="_-* #,##0_-;\-* #,##0_-;_-* &quot;-&quot;??_-;_-@_-"/>
  </numFmts>
  <fonts count="34"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11"/>
      <color theme="1"/>
      <name val="Calibri Light"/>
      <family val="2"/>
      <scheme val="major"/>
    </font>
    <font>
      <sz val="11"/>
      <color theme="1"/>
      <name val="Calibri Light"/>
      <family val="2"/>
      <scheme val="major"/>
    </font>
    <font>
      <b/>
      <sz val="11"/>
      <name val="Calibri Light"/>
      <family val="2"/>
      <scheme val="major"/>
    </font>
    <font>
      <b/>
      <i/>
      <u/>
      <sz val="11"/>
      <color theme="1"/>
      <name val="Calibri Light"/>
      <family val="2"/>
      <scheme val="major"/>
    </font>
    <font>
      <b/>
      <i/>
      <u/>
      <sz val="11"/>
      <color theme="0"/>
      <name val="Calibri Light"/>
      <family val="2"/>
      <scheme val="major"/>
    </font>
    <font>
      <b/>
      <sz val="11"/>
      <color theme="0"/>
      <name val="Calibri Light"/>
      <family val="2"/>
      <scheme val="major"/>
    </font>
    <font>
      <sz val="10"/>
      <color theme="1"/>
      <name val="Arial"/>
      <family val="2"/>
    </font>
    <font>
      <sz val="10"/>
      <color rgb="FF333333"/>
      <name val="Trebuchet MS"/>
      <family val="2"/>
    </font>
    <font>
      <b/>
      <sz val="11"/>
      <color theme="1"/>
      <name val="Century Gothic"/>
      <family val="2"/>
    </font>
    <font>
      <sz val="11"/>
      <color theme="1"/>
      <name val="Century Gothic"/>
      <family val="2"/>
    </font>
    <font>
      <b/>
      <sz val="11"/>
      <color theme="1"/>
      <name val="Calibri"/>
      <family val="2"/>
      <scheme val="minor"/>
    </font>
    <font>
      <sz val="9"/>
      <color indexed="81"/>
      <name val="Tahoma"/>
      <family val="2"/>
    </font>
    <font>
      <b/>
      <sz val="9"/>
      <color indexed="81"/>
      <name val="Tahoma"/>
      <family val="2"/>
    </font>
    <font>
      <sz val="8"/>
      <name val="Calibri"/>
      <family val="2"/>
      <scheme val="minor"/>
    </font>
    <font>
      <b/>
      <sz val="18"/>
      <color theme="1"/>
      <name val="Century Gothic"/>
      <family val="2"/>
    </font>
    <font>
      <sz val="13.75"/>
      <color rgb="FF454545"/>
      <name val="Arial"/>
      <family val="2"/>
    </font>
    <font>
      <b/>
      <sz val="13.75"/>
      <color rgb="FF454545"/>
      <name val="Arial"/>
      <family val="2"/>
    </font>
    <font>
      <sz val="16"/>
      <color rgb="FF4B4949"/>
      <name val="Arial"/>
      <family val="2"/>
    </font>
    <font>
      <b/>
      <i/>
      <sz val="13.75"/>
      <color rgb="FF454545"/>
      <name val="Arial"/>
      <family val="2"/>
    </font>
    <font>
      <b/>
      <sz val="14"/>
      <color rgb="FF454545"/>
      <name val="Arial"/>
      <family val="2"/>
    </font>
    <font>
      <b/>
      <sz val="14"/>
      <color rgb="FFFF0000"/>
      <name val="Century Gothic"/>
      <family val="2"/>
    </font>
    <font>
      <b/>
      <sz val="14"/>
      <color theme="1"/>
      <name val="Century Gothic"/>
      <family val="2"/>
    </font>
    <font>
      <b/>
      <sz val="14"/>
      <color theme="1"/>
      <name val="Calibri"/>
      <family val="2"/>
      <scheme val="minor"/>
    </font>
    <font>
      <b/>
      <sz val="10"/>
      <name val="Calibri"/>
      <family val="2"/>
    </font>
    <font>
      <sz val="10"/>
      <name val="Calibri"/>
      <family val="2"/>
    </font>
    <font>
      <sz val="10"/>
      <name val="Calibri"/>
      <family val="2"/>
      <scheme val="minor"/>
    </font>
    <font>
      <b/>
      <sz val="12"/>
      <color theme="1"/>
      <name val="Gentium Basic"/>
    </font>
    <font>
      <sz val="7"/>
      <color theme="1"/>
      <name val="Times New Roman"/>
      <family val="1"/>
    </font>
    <font>
      <b/>
      <sz val="20"/>
      <color theme="1"/>
      <name val="Calibri"/>
      <family val="2"/>
      <scheme val="minor"/>
    </font>
    <font>
      <sz val="14"/>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3" tint="-0.499984740745262"/>
        <bgColor indexed="64"/>
      </patternFill>
    </fill>
    <fill>
      <patternFill patternType="solid">
        <fgColor rgb="FF00206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8">
    <xf numFmtId="0" fontId="0" fillId="0" borderId="0"/>
    <xf numFmtId="41"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3" fillId="0" borderId="0"/>
    <xf numFmtId="167" fontId="1" fillId="0" borderId="0" applyFont="0" applyFill="0" applyBorder="0" applyAlignment="0" applyProtection="0"/>
    <xf numFmtId="0" fontId="3" fillId="0" borderId="0"/>
  </cellStyleXfs>
  <cellXfs count="137">
    <xf numFmtId="0" fontId="0" fillId="0" borderId="0" xfId="0"/>
    <xf numFmtId="0" fontId="4" fillId="0" borderId="0" xfId="0" applyFont="1"/>
    <xf numFmtId="0" fontId="5" fillId="0" borderId="0" xfId="0" applyFont="1"/>
    <xf numFmtId="0" fontId="6" fillId="0" borderId="0" xfId="0" applyFont="1"/>
    <xf numFmtId="0" fontId="7" fillId="0" borderId="0" xfId="0" applyFont="1"/>
    <xf numFmtId="49" fontId="5" fillId="0" borderId="0" xfId="0" applyNumberFormat="1" applyFont="1"/>
    <xf numFmtId="0" fontId="5" fillId="0" borderId="0" xfId="0" applyFont="1" applyAlignment="1">
      <alignment horizontal="left"/>
    </xf>
    <xf numFmtId="0" fontId="5" fillId="0" borderId="0" xfId="0" quotePrefix="1" applyFont="1" applyAlignment="1">
      <alignment wrapText="1"/>
    </xf>
    <xf numFmtId="0" fontId="8" fillId="0" borderId="0" xfId="0" applyFont="1"/>
    <xf numFmtId="0" fontId="9" fillId="3" borderId="1" xfId="0" applyFont="1" applyFill="1" applyBorder="1" applyAlignment="1">
      <alignment horizontal="center" vertical="center" wrapText="1"/>
    </xf>
    <xf numFmtId="0" fontId="4" fillId="0" borderId="0" xfId="0" applyFont="1" applyAlignment="1">
      <alignment vertical="center" wrapText="1"/>
    </xf>
    <xf numFmtId="0" fontId="5" fillId="0" borderId="1" xfId="0" applyFont="1" applyBorder="1"/>
    <xf numFmtId="9" fontId="5" fillId="0" borderId="1" xfId="3" applyFont="1" applyBorder="1"/>
    <xf numFmtId="3" fontId="5" fillId="0" borderId="1" xfId="0" applyNumberFormat="1" applyFont="1" applyBorder="1"/>
    <xf numFmtId="165" fontId="5" fillId="0" borderId="1" xfId="4" applyNumberFormat="1" applyFont="1" applyBorder="1"/>
    <xf numFmtId="0" fontId="4" fillId="2" borderId="1" xfId="0" applyFont="1" applyFill="1" applyBorder="1"/>
    <xf numFmtId="0" fontId="9" fillId="4" borderId="1" xfId="0" applyFont="1" applyFill="1" applyBorder="1" applyAlignment="1">
      <alignment horizontal="center"/>
    </xf>
    <xf numFmtId="0" fontId="5" fillId="0" borderId="0" xfId="0" applyFont="1" applyAlignment="1">
      <alignment wrapText="1"/>
    </xf>
    <xf numFmtId="0" fontId="4" fillId="0" borderId="0" xfId="0" applyFont="1" applyAlignment="1">
      <alignment wrapText="1"/>
    </xf>
    <xf numFmtId="0" fontId="5" fillId="0" borderId="0" xfId="0" applyFont="1" applyAlignment="1">
      <alignment horizontal="center" vertical="center"/>
    </xf>
    <xf numFmtId="0" fontId="9" fillId="4" borderId="1" xfId="0" applyFont="1" applyFill="1" applyBorder="1" applyAlignment="1">
      <alignment horizontal="center" wrapText="1"/>
    </xf>
    <xf numFmtId="0" fontId="2" fillId="0" borderId="0" xfId="2" applyFill="1"/>
    <xf numFmtId="0" fontId="5" fillId="0" borderId="0" xfId="0" applyFont="1" applyAlignment="1">
      <alignment vertical="center"/>
    </xf>
    <xf numFmtId="0" fontId="4" fillId="0" borderId="1" xfId="0" applyFont="1" applyBorder="1"/>
    <xf numFmtId="9" fontId="4" fillId="2" borderId="1" xfId="3" applyFont="1" applyFill="1" applyBorder="1"/>
    <xf numFmtId="3" fontId="4" fillId="2" borderId="1" xfId="0" applyNumberFormat="1" applyFont="1" applyFill="1" applyBorder="1"/>
    <xf numFmtId="0" fontId="11" fillId="0" borderId="0" xfId="0" applyFont="1"/>
    <xf numFmtId="0" fontId="13" fillId="0" borderId="0" xfId="0" applyFont="1"/>
    <xf numFmtId="0" fontId="12" fillId="0" borderId="0" xfId="0" applyFont="1"/>
    <xf numFmtId="0" fontId="12" fillId="5" borderId="0" xfId="0" applyFont="1" applyFill="1"/>
    <xf numFmtId="0" fontId="14" fillId="0" borderId="0" xfId="0" applyFont="1"/>
    <xf numFmtId="0" fontId="0" fillId="0" borderId="0" xfId="0" applyAlignment="1">
      <alignment wrapText="1"/>
    </xf>
    <xf numFmtId="0" fontId="14" fillId="0" borderId="0" xfId="0" applyFont="1" applyAlignment="1">
      <alignment wrapText="1"/>
    </xf>
    <xf numFmtId="9" fontId="0" fillId="0" borderId="0" xfId="0" applyNumberFormat="1"/>
    <xf numFmtId="41" fontId="0" fillId="0" borderId="0" xfId="1" applyFont="1"/>
    <xf numFmtId="41" fontId="14" fillId="0" borderId="0" xfId="1" applyFont="1"/>
    <xf numFmtId="0" fontId="0" fillId="0" borderId="1" xfId="0" applyBorder="1" applyAlignment="1">
      <alignment wrapText="1"/>
    </xf>
    <xf numFmtId="41" fontId="0" fillId="0" borderId="0" xfId="1" applyFont="1" applyFill="1"/>
    <xf numFmtId="49" fontId="0" fillId="0" borderId="1" xfId="1" applyNumberFormat="1" applyFont="1" applyFill="1" applyBorder="1"/>
    <xf numFmtId="0" fontId="14" fillId="0" borderId="1" xfId="0" applyFont="1" applyBorder="1" applyAlignment="1">
      <alignment wrapText="1"/>
    </xf>
    <xf numFmtId="41" fontId="14" fillId="0" borderId="1" xfId="1" applyFont="1" applyFill="1" applyBorder="1"/>
    <xf numFmtId="0" fontId="14" fillId="0" borderId="1" xfId="0" applyFont="1" applyBorder="1"/>
    <xf numFmtId="49" fontId="0" fillId="0" borderId="0" xfId="1" applyNumberFormat="1" applyFont="1" applyFill="1" applyBorder="1"/>
    <xf numFmtId="166" fontId="0" fillId="0" borderId="0" xfId="3" applyNumberFormat="1" applyFont="1" applyFill="1" applyBorder="1"/>
    <xf numFmtId="0" fontId="0" fillId="6" borderId="0" xfId="0" applyFill="1" applyAlignment="1">
      <alignment wrapText="1"/>
    </xf>
    <xf numFmtId="0" fontId="14" fillId="6" borderId="1" xfId="0" applyFont="1" applyFill="1" applyBorder="1" applyAlignment="1">
      <alignment wrapText="1"/>
    </xf>
    <xf numFmtId="41" fontId="14" fillId="6" borderId="1" xfId="1" applyFont="1" applyFill="1" applyBorder="1"/>
    <xf numFmtId="0" fontId="14" fillId="6" borderId="1" xfId="0" applyFont="1" applyFill="1" applyBorder="1"/>
    <xf numFmtId="0" fontId="0" fillId="6" borderId="1" xfId="0" applyFill="1" applyBorder="1" applyAlignment="1">
      <alignment wrapText="1"/>
    </xf>
    <xf numFmtId="49" fontId="0" fillId="6" borderId="1" xfId="1" applyNumberFormat="1" applyFont="1" applyFill="1" applyBorder="1"/>
    <xf numFmtId="0" fontId="5" fillId="7" borderId="1" xfId="0" applyFont="1" applyFill="1" applyBorder="1"/>
    <xf numFmtId="0" fontId="14" fillId="0" borderId="0" xfId="0" applyFont="1" applyAlignment="1">
      <alignment vertical="center"/>
    </xf>
    <xf numFmtId="0" fontId="4" fillId="8" borderId="0" xfId="0" applyFont="1" applyFill="1"/>
    <xf numFmtId="0" fontId="4" fillId="8" borderId="0" xfId="0" applyFont="1" applyFill="1" applyAlignment="1">
      <alignment wrapText="1"/>
    </xf>
    <xf numFmtId="0" fontId="5" fillId="6" borderId="0" xfId="0" quotePrefix="1" applyFont="1" applyFill="1" applyAlignment="1">
      <alignment wrapText="1"/>
    </xf>
    <xf numFmtId="0" fontId="18" fillId="0" borderId="0" xfId="0" applyFont="1" applyAlignment="1">
      <alignment horizontal="center"/>
    </xf>
    <xf numFmtId="0" fontId="19" fillId="0" borderId="0" xfId="0" applyFont="1" applyAlignment="1">
      <alignment horizontal="left" vertical="center" wrapText="1"/>
    </xf>
    <xf numFmtId="0" fontId="20" fillId="0" borderId="0" xfId="0" applyFont="1" applyAlignment="1">
      <alignment horizontal="left" vertical="center" wrapText="1"/>
    </xf>
    <xf numFmtId="0" fontId="20" fillId="9" borderId="0" xfId="0" applyFont="1" applyFill="1" applyAlignment="1">
      <alignment horizontal="left" vertical="center" wrapText="1"/>
    </xf>
    <xf numFmtId="0" fontId="21" fillId="9" borderId="0" xfId="0" applyFont="1" applyFill="1" applyAlignment="1">
      <alignment wrapText="1"/>
    </xf>
    <xf numFmtId="0" fontId="18" fillId="5" borderId="0" xfId="0" applyFont="1" applyFill="1" applyAlignment="1">
      <alignment horizontal="center"/>
    </xf>
    <xf numFmtId="0" fontId="23" fillId="0" borderId="0" xfId="0" applyFont="1" applyAlignment="1">
      <alignment horizontal="left" vertical="center" wrapText="1"/>
    </xf>
    <xf numFmtId="0" fontId="5" fillId="0" borderId="1" xfId="0" applyFont="1" applyBorder="1" applyAlignment="1">
      <alignment wrapText="1"/>
    </xf>
    <xf numFmtId="0" fontId="10" fillId="0" borderId="1" xfId="0" applyFont="1" applyBorder="1" applyAlignment="1">
      <alignment wrapText="1"/>
    </xf>
    <xf numFmtId="0" fontId="10" fillId="0" borderId="1" xfId="0" applyFont="1" applyBorder="1"/>
    <xf numFmtId="1" fontId="27" fillId="10" borderId="1" xfId="5" applyNumberFormat="1" applyFont="1" applyFill="1" applyBorder="1" applyAlignment="1">
      <alignment horizontal="left" vertical="center"/>
    </xf>
    <xf numFmtId="1" fontId="27" fillId="10" borderId="1" xfId="5" applyNumberFormat="1" applyFont="1" applyFill="1" applyBorder="1" applyAlignment="1">
      <alignment horizontal="center" vertical="center"/>
    </xf>
    <xf numFmtId="1" fontId="27" fillId="10" borderId="1" xfId="5" applyNumberFormat="1" applyFont="1" applyFill="1" applyBorder="1" applyAlignment="1">
      <alignment horizontal="left" vertical="center" wrapText="1"/>
    </xf>
    <xf numFmtId="0" fontId="27" fillId="10" borderId="1" xfId="5" applyFont="1" applyFill="1" applyBorder="1" applyAlignment="1">
      <alignment horizontal="center" vertical="center"/>
    </xf>
    <xf numFmtId="167" fontId="28" fillId="0" borderId="0" xfId="6" applyFont="1" applyFill="1" applyBorder="1" applyAlignment="1">
      <alignment horizontal="center" vertical="center"/>
    </xf>
    <xf numFmtId="0" fontId="28" fillId="11" borderId="0" xfId="0" applyFont="1" applyFill="1" applyAlignment="1">
      <alignment horizontal="center" vertical="center"/>
    </xf>
    <xf numFmtId="1" fontId="28" fillId="0" borderId="1" xfId="5" applyNumberFormat="1" applyFont="1" applyBorder="1" applyAlignment="1">
      <alignment horizontal="left"/>
    </xf>
    <xf numFmtId="1" fontId="28" fillId="0" borderId="1" xfId="5" applyNumberFormat="1" applyFont="1" applyBorder="1"/>
    <xf numFmtId="0" fontId="28" fillId="0" borderId="1" xfId="0" applyFont="1" applyBorder="1" applyAlignment="1">
      <alignment horizontal="left"/>
    </xf>
    <xf numFmtId="0" fontId="28" fillId="0" borderId="1" xfId="5" applyFont="1" applyBorder="1" applyAlignment="1">
      <alignment horizontal="left"/>
    </xf>
    <xf numFmtId="167" fontId="28" fillId="0" borderId="0" xfId="6" applyFont="1" applyFill="1"/>
    <xf numFmtId="0" fontId="28" fillId="0" borderId="0" xfId="0" applyFont="1"/>
    <xf numFmtId="1" fontId="28" fillId="0" borderId="1" xfId="0" applyNumberFormat="1" applyFont="1" applyBorder="1" applyAlignment="1">
      <alignment horizontal="left"/>
    </xf>
    <xf numFmtId="1" fontId="28" fillId="0" borderId="1" xfId="0" applyNumberFormat="1" applyFont="1" applyBorder="1"/>
    <xf numFmtId="3" fontId="28" fillId="0" borderId="1" xfId="5" applyNumberFormat="1" applyFont="1" applyBorder="1" applyAlignment="1">
      <alignment horizontal="left"/>
    </xf>
    <xf numFmtId="1" fontId="28" fillId="0" borderId="1" xfId="7" applyNumberFormat="1" applyFont="1" applyBorder="1" applyAlignment="1">
      <alignment horizontal="left"/>
    </xf>
    <xf numFmtId="1" fontId="29" fillId="0" borderId="1" xfId="0" applyNumberFormat="1" applyFont="1" applyBorder="1" applyAlignment="1">
      <alignment horizontal="left"/>
    </xf>
    <xf numFmtId="0" fontId="0" fillId="0" borderId="0" xfId="0" applyAlignment="1">
      <alignment horizontal="left"/>
    </xf>
    <xf numFmtId="167" fontId="28" fillId="11" borderId="0" xfId="6" applyFont="1" applyFill="1"/>
    <xf numFmtId="0" fontId="28" fillId="11" borderId="0" xfId="0" applyFont="1" applyFill="1"/>
    <xf numFmtId="0" fontId="28" fillId="11" borderId="0" xfId="0" applyFont="1" applyFill="1" applyAlignment="1">
      <alignment horizontal="left"/>
    </xf>
    <xf numFmtId="43" fontId="28" fillId="11" borderId="0" xfId="0" applyNumberFormat="1" applyFont="1" applyFill="1" applyAlignment="1">
      <alignment horizontal="left"/>
    </xf>
    <xf numFmtId="167" fontId="28" fillId="11" borderId="0" xfId="6" applyFont="1" applyFill="1" applyAlignment="1">
      <alignment horizontal="left"/>
    </xf>
    <xf numFmtId="168" fontId="27" fillId="11" borderId="0" xfId="0" applyNumberFormat="1" applyFont="1" applyFill="1"/>
    <xf numFmtId="11" fontId="28" fillId="11" borderId="0" xfId="0" applyNumberFormat="1" applyFont="1" applyFill="1"/>
    <xf numFmtId="0" fontId="5" fillId="0" borderId="0" xfId="0" quotePrefix="1" applyFont="1" applyAlignment="1">
      <alignment horizontal="left"/>
    </xf>
    <xf numFmtId="0" fontId="4" fillId="0" borderId="0" xfId="0" applyFont="1" applyAlignment="1">
      <alignment vertical="top" wrapText="1"/>
    </xf>
    <xf numFmtId="0" fontId="5" fillId="0" borderId="0" xfId="0" applyFont="1" applyAlignment="1">
      <alignment vertical="top" wrapText="1"/>
    </xf>
    <xf numFmtId="0" fontId="9" fillId="4" borderId="1" xfId="0" applyFont="1" applyFill="1" applyBorder="1" applyAlignment="1">
      <alignment horizontal="center" vertical="top" wrapText="1"/>
    </xf>
    <xf numFmtId="0" fontId="5" fillId="0" borderId="1" xfId="0" applyFont="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vertical="top" wrapText="1"/>
    </xf>
    <xf numFmtId="0" fontId="5" fillId="0" borderId="1" xfId="0" applyFont="1" applyBorder="1" applyAlignment="1">
      <alignment horizontal="center" vertical="top"/>
    </xf>
    <xf numFmtId="0" fontId="5" fillId="0" borderId="0" xfId="0" applyFont="1" applyAlignment="1">
      <alignment vertical="top"/>
    </xf>
    <xf numFmtId="0" fontId="14" fillId="0" borderId="1" xfId="0" applyFont="1" applyBorder="1" applyAlignment="1">
      <alignment vertical="center"/>
    </xf>
    <xf numFmtId="0" fontId="30" fillId="0" borderId="1" xfId="0" applyFont="1" applyBorder="1" applyAlignment="1">
      <alignment horizontal="justify" vertical="top" wrapText="1"/>
    </xf>
    <xf numFmtId="0" fontId="30" fillId="0" borderId="1" xfId="0" applyFont="1" applyBorder="1" applyAlignment="1">
      <alignment horizontal="center" vertical="top" wrapText="1"/>
    </xf>
    <xf numFmtId="0" fontId="0" fillId="0" borderId="1" xfId="0" applyBorder="1"/>
    <xf numFmtId="0" fontId="0" fillId="9" borderId="1" xfId="0" applyFill="1" applyBorder="1" applyAlignment="1">
      <alignment horizontal="left" vertical="center" indent="2"/>
    </xf>
    <xf numFmtId="0" fontId="0" fillId="9" borderId="1" xfId="0" applyFill="1" applyBorder="1"/>
    <xf numFmtId="0" fontId="14" fillId="0" borderId="1" xfId="0" applyFont="1" applyBorder="1" applyAlignment="1">
      <alignment horizontal="left" vertical="center" indent="2"/>
    </xf>
    <xf numFmtId="0" fontId="26" fillId="0" borderId="0" xfId="0" applyFont="1"/>
    <xf numFmtId="0" fontId="32" fillId="0" borderId="0" xfId="0" applyFont="1"/>
    <xf numFmtId="0" fontId="0" fillId="9" borderId="1" xfId="0" applyFill="1" applyBorder="1" applyAlignment="1">
      <alignment horizontal="left" vertical="center" wrapText="1" indent="2"/>
    </xf>
    <xf numFmtId="0" fontId="14" fillId="9" borderId="0" xfId="0" applyFont="1" applyFill="1"/>
    <xf numFmtId="0" fontId="4" fillId="9" borderId="0" xfId="0" applyFont="1" applyFill="1"/>
    <xf numFmtId="0" fontId="4" fillId="9" borderId="0" xfId="0" applyFont="1" applyFill="1" applyAlignment="1">
      <alignment vertical="top" wrapText="1"/>
    </xf>
    <xf numFmtId="0" fontId="5" fillId="9" borderId="1" xfId="0" applyFont="1" applyFill="1" applyBorder="1" applyAlignment="1">
      <alignment horizontal="left" vertical="top" wrapText="1"/>
    </xf>
    <xf numFmtId="0" fontId="5" fillId="9" borderId="1" xfId="0" applyFont="1" applyFill="1" applyBorder="1" applyAlignment="1">
      <alignment horizontal="center" vertical="top" wrapText="1"/>
    </xf>
    <xf numFmtId="0" fontId="5" fillId="9" borderId="1" xfId="0" applyFont="1" applyFill="1" applyBorder="1" applyAlignment="1">
      <alignment vertical="top" wrapText="1"/>
    </xf>
    <xf numFmtId="0" fontId="5" fillId="9" borderId="1" xfId="0" applyFont="1" applyFill="1" applyBorder="1" applyAlignment="1">
      <alignment horizontal="center" vertical="center" wrapText="1"/>
    </xf>
    <xf numFmtId="9" fontId="0" fillId="9" borderId="0" xfId="0" applyNumberFormat="1" applyFill="1"/>
    <xf numFmtId="41" fontId="0" fillId="9" borderId="0" xfId="1" applyFont="1" applyFill="1"/>
    <xf numFmtId="166" fontId="0" fillId="9" borderId="1" xfId="3" applyNumberFormat="1" applyFont="1" applyFill="1" applyBorder="1"/>
    <xf numFmtId="0" fontId="5" fillId="9" borderId="1" xfId="0" applyFont="1" applyFill="1" applyBorder="1" applyAlignment="1">
      <alignment wrapText="1"/>
    </xf>
    <xf numFmtId="0" fontId="5" fillId="9" borderId="1" xfId="0" applyFont="1" applyFill="1" applyBorder="1"/>
    <xf numFmtId="0" fontId="33" fillId="0" borderId="0" xfId="0" applyFont="1"/>
    <xf numFmtId="0" fontId="0" fillId="0" borderId="0" xfId="0" applyProtection="1">
      <protection locked="0"/>
    </xf>
    <xf numFmtId="0" fontId="12" fillId="0" borderId="1" xfId="0" applyFont="1" applyBorder="1" applyAlignment="1" applyProtection="1">
      <alignment horizontal="center" vertical="top"/>
      <protection locked="0"/>
    </xf>
    <xf numFmtId="0" fontId="12" fillId="0" borderId="0" xfId="0" applyFont="1" applyProtection="1">
      <protection locked="0"/>
    </xf>
    <xf numFmtId="0" fontId="13" fillId="0" borderId="0" xfId="0" applyFont="1" applyProtection="1">
      <protection locked="0"/>
    </xf>
    <xf numFmtId="0" fontId="12" fillId="12" borderId="0" xfId="0" applyFont="1" applyFill="1" applyProtection="1">
      <protection locked="0"/>
    </xf>
    <xf numFmtId="0" fontId="13" fillId="12" borderId="0" xfId="0" applyFont="1" applyFill="1" applyProtection="1">
      <protection locked="0"/>
    </xf>
    <xf numFmtId="0" fontId="12" fillId="0" borderId="0" xfId="0" applyFont="1" applyFill="1" applyProtection="1">
      <protection locked="0"/>
    </xf>
    <xf numFmtId="0" fontId="13" fillId="0" borderId="0" xfId="0" applyFont="1" applyFill="1" applyProtection="1">
      <protection locked="0"/>
    </xf>
    <xf numFmtId="0" fontId="13" fillId="0" borderId="0" xfId="0" applyFont="1" applyFill="1" applyAlignment="1" applyProtection="1">
      <alignment wrapText="1"/>
      <protection locked="0"/>
    </xf>
    <xf numFmtId="0" fontId="13" fillId="9" borderId="0" xfId="0" applyFont="1" applyFill="1" applyProtection="1">
      <protection locked="0"/>
    </xf>
    <xf numFmtId="0" fontId="13" fillId="9" borderId="0" xfId="0" applyFont="1" applyFill="1" applyAlignment="1" applyProtection="1">
      <alignment wrapText="1"/>
      <protection locked="0"/>
    </xf>
    <xf numFmtId="0" fontId="26" fillId="0" borderId="3" xfId="0" applyFont="1" applyBorder="1" applyAlignment="1" applyProtection="1">
      <alignment horizontal="center" vertical="center"/>
    </xf>
    <xf numFmtId="0" fontId="26" fillId="0" borderId="2" xfId="0" applyFont="1" applyBorder="1" applyAlignment="1" applyProtection="1">
      <alignment horizontal="center" vertical="center"/>
    </xf>
    <xf numFmtId="0" fontId="33" fillId="0" borderId="0" xfId="0" applyFont="1" applyFill="1"/>
  </cellXfs>
  <cellStyles count="8">
    <cellStyle name="Hipervínculo" xfId="2" builtinId="8"/>
    <cellStyle name="Millares" xfId="4" builtinId="3"/>
    <cellStyle name="Millares [0]" xfId="1" builtinId="6"/>
    <cellStyle name="Millares 2" xfId="6" xr:uid="{CAE5921A-DCAA-4921-94FC-83A0345D8255}"/>
    <cellStyle name="Normal" xfId="0" builtinId="0"/>
    <cellStyle name="Normal 2" xfId="7" xr:uid="{A1D83C55-A3DA-4C01-9A4B-2487D0D9D214}"/>
    <cellStyle name="Normal 3" xfId="5" xr:uid="{00000000-0005-0000-0000-00000400000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1211637</xdr:colOff>
      <xdr:row>0</xdr:row>
      <xdr:rowOff>0</xdr:rowOff>
    </xdr:from>
    <xdr:to>
      <xdr:col>1</xdr:col>
      <xdr:colOff>154081</xdr:colOff>
      <xdr:row>2</xdr:row>
      <xdr:rowOff>112058</xdr:rowOff>
    </xdr:to>
    <xdr:pic>
      <xdr:nvPicPr>
        <xdr:cNvPr id="3" name="Imagen 2">
          <a:extLst>
            <a:ext uri="{FF2B5EF4-FFF2-40B4-BE49-F238E27FC236}">
              <a16:creationId xmlns:a16="http://schemas.microsoft.com/office/drawing/2014/main" id="{37C87EA1-F384-DDC5-7D6D-0782DBD28E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1637" y="0"/>
          <a:ext cx="903473" cy="9034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Dropbox\Conta02\AJAL\AJAS_2018\09septiembre%20-%20copia\AJAS%20gastos%20causados%20y%20reembolsados%202018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A"/>
      <sheetName val="gastos"/>
      <sheetName val="terceros"/>
      <sheetName val="Hoja2"/>
    </sheetNames>
    <sheetDataSet>
      <sheetData sheetId="0"/>
      <sheetData sheetId="1"/>
      <sheetData sheetId="2">
        <row r="1">
          <cell r="A1" t="str">
            <v>nit_cc</v>
          </cell>
          <cell r="B1" t="str">
            <v>dv</v>
          </cell>
          <cell r="C1" t="str">
            <v>cla_ide</v>
          </cell>
          <cell r="D1" t="str">
            <v>ape_raz</v>
          </cell>
          <cell r="E1" t="str">
            <v>direccion</v>
          </cell>
          <cell r="F1" t="str">
            <v>telefono</v>
          </cell>
          <cell r="G1" t="str">
            <v>email</v>
          </cell>
          <cell r="H1" t="str">
            <v>ciudad</v>
          </cell>
        </row>
        <row r="2">
          <cell r="A2" t="str">
            <v>06-1699553</v>
          </cell>
          <cell r="B2" t="str">
            <v/>
          </cell>
          <cell r="C2" t="str">
            <v/>
          </cell>
          <cell r="D2" t="str">
            <v>ANEW E- BUSINESS INTERNATIONAL CORP</v>
          </cell>
          <cell r="E2" t="str">
            <v>888 BISCAYNEYBLVD UNIT 2303 MIAMI FL 33132</v>
          </cell>
          <cell r="F2" t="str">
            <v/>
          </cell>
          <cell r="G2" t="str">
            <v/>
          </cell>
          <cell r="H2" t="str">
            <v/>
          </cell>
        </row>
        <row r="3">
          <cell r="A3" t="str">
            <v>1000</v>
          </cell>
          <cell r="B3" t="str">
            <v/>
          </cell>
          <cell r="C3" t="str">
            <v/>
          </cell>
          <cell r="D3" t="str">
            <v>TAXIS Y BUSES URBANOS</v>
          </cell>
          <cell r="E3" t="str">
            <v/>
          </cell>
          <cell r="F3" t="str">
            <v/>
          </cell>
          <cell r="G3" t="str">
            <v/>
          </cell>
          <cell r="H3" t="str">
            <v/>
          </cell>
        </row>
        <row r="4">
          <cell r="A4" t="str">
            <v>10012254</v>
          </cell>
          <cell r="B4" t="str">
            <v>2</v>
          </cell>
          <cell r="C4" t="str">
            <v/>
          </cell>
          <cell r="D4" t="str">
            <v>CONSTRUMETALICAS DE COLOMBIA-EDISON GOMEZ</v>
          </cell>
          <cell r="E4" t="str">
            <v/>
          </cell>
          <cell r="F4" t="str">
            <v/>
          </cell>
          <cell r="G4" t="str">
            <v/>
          </cell>
          <cell r="H4" t="str">
            <v/>
          </cell>
        </row>
        <row r="5">
          <cell r="A5" t="str">
            <v>10030774</v>
          </cell>
          <cell r="B5" t="str">
            <v>7</v>
          </cell>
          <cell r="C5" t="str">
            <v>13</v>
          </cell>
          <cell r="D5" t="str">
            <v>AEROGUAYMARAL ESTACION DE SERVICIO BRIO</v>
          </cell>
          <cell r="E5" t="str">
            <v/>
          </cell>
          <cell r="F5" t="str">
            <v/>
          </cell>
          <cell r="G5" t="str">
            <v/>
          </cell>
          <cell r="H5" t="str">
            <v/>
          </cell>
        </row>
        <row r="6">
          <cell r="A6" t="str">
            <v>1012429701</v>
          </cell>
          <cell r="B6" t="str">
            <v/>
          </cell>
          <cell r="C6" t="str">
            <v/>
          </cell>
          <cell r="D6" t="str">
            <v>CORTES TIQUE YENIFER</v>
          </cell>
          <cell r="E6" t="str">
            <v>CL 45 N 15 C 46 SUR</v>
          </cell>
          <cell r="F6" t="str">
            <v>3118209915</v>
          </cell>
          <cell r="G6" t="str">
            <v/>
          </cell>
          <cell r="H6" t="str">
            <v>BOGOTA D.C.</v>
          </cell>
        </row>
        <row r="7">
          <cell r="A7" t="str">
            <v>10138857</v>
          </cell>
          <cell r="B7" t="str">
            <v>5</v>
          </cell>
          <cell r="C7" t="str">
            <v/>
          </cell>
          <cell r="D7" t="str">
            <v>COMERCIAL DE ASEO-ANDRES LEONARDO MARIN ALVAREZ</v>
          </cell>
          <cell r="E7" t="str">
            <v/>
          </cell>
          <cell r="F7" t="str">
            <v/>
          </cell>
          <cell r="G7" t="str">
            <v/>
          </cell>
          <cell r="H7" t="str">
            <v/>
          </cell>
        </row>
        <row r="8">
          <cell r="A8" t="str">
            <v>1014227570</v>
          </cell>
          <cell r="B8" t="str">
            <v/>
          </cell>
          <cell r="C8" t="str">
            <v>13</v>
          </cell>
          <cell r="D8" t="str">
            <v>ESTEBAN RUIZ PABLO ANDRES</v>
          </cell>
          <cell r="E8" t="str">
            <v>Cl 64 G Bis A 85 J 06</v>
          </cell>
          <cell r="F8" t="str">
            <v>3055297</v>
          </cell>
          <cell r="G8" t="str">
            <v>an.esteban3434@hotmail.com</v>
          </cell>
          <cell r="H8" t="str">
            <v>BOGOTA D.C.</v>
          </cell>
        </row>
        <row r="9">
          <cell r="A9" t="str">
            <v>1014260935</v>
          </cell>
          <cell r="B9" t="str">
            <v/>
          </cell>
          <cell r="C9" t="str">
            <v>13</v>
          </cell>
          <cell r="D9" t="str">
            <v>MUÑOZ GOMEZ MARIA CAMILA</v>
          </cell>
          <cell r="E9" t="str">
            <v>CL 73 73A 97</v>
          </cell>
          <cell r="F9" t="str">
            <v>4340061</v>
          </cell>
          <cell r="G9" t="str">
            <v>maria_camila1312@hotmail.com</v>
          </cell>
          <cell r="H9" t="str">
            <v>BOGOTA D.C.</v>
          </cell>
        </row>
        <row r="10">
          <cell r="A10" t="str">
            <v>1014265087</v>
          </cell>
          <cell r="B10" t="str">
            <v/>
          </cell>
          <cell r="C10" t="str">
            <v/>
          </cell>
          <cell r="D10" t="str">
            <v>CORREDOR  HERNAN</v>
          </cell>
          <cell r="E10" t="str">
            <v/>
          </cell>
          <cell r="F10" t="str">
            <v/>
          </cell>
          <cell r="G10" t="str">
            <v/>
          </cell>
          <cell r="H10" t="str">
            <v/>
          </cell>
        </row>
        <row r="11">
          <cell r="A11" t="str">
            <v>1014293746</v>
          </cell>
          <cell r="B11" t="str">
            <v/>
          </cell>
          <cell r="C11" t="str">
            <v/>
          </cell>
          <cell r="D11" t="str">
            <v>SILVA ACUÑA PAOLA ANDREA</v>
          </cell>
          <cell r="E11" t="str">
            <v/>
          </cell>
          <cell r="F11" t="str">
            <v/>
          </cell>
          <cell r="G11" t="str">
            <v/>
          </cell>
          <cell r="H11" t="str">
            <v/>
          </cell>
        </row>
        <row r="12">
          <cell r="A12" t="str">
            <v>1015404082</v>
          </cell>
          <cell r="B12" t="str">
            <v>4</v>
          </cell>
          <cell r="C12" t="str">
            <v/>
          </cell>
          <cell r="D12" t="str">
            <v>HOYOS BARRAGAN ANGELA MARIA</v>
          </cell>
          <cell r="E12" t="str">
            <v>CALLE 138 N° 57 - 61</v>
          </cell>
          <cell r="F12" t="str">
            <v>6139225</v>
          </cell>
          <cell r="G12" t="str">
            <v/>
          </cell>
          <cell r="H12" t="str">
            <v/>
          </cell>
        </row>
        <row r="13">
          <cell r="A13" t="str">
            <v>1015417050</v>
          </cell>
          <cell r="B13" t="str">
            <v/>
          </cell>
          <cell r="C13" t="str">
            <v/>
          </cell>
          <cell r="D13" t="str">
            <v>GUTIERREZ RODRIGUEZ LEIDY JOHANA</v>
          </cell>
          <cell r="E13" t="str">
            <v/>
          </cell>
          <cell r="F13" t="str">
            <v/>
          </cell>
          <cell r="G13" t="str">
            <v/>
          </cell>
          <cell r="H13" t="str">
            <v/>
          </cell>
        </row>
        <row r="14">
          <cell r="A14" t="str">
            <v>1015428417</v>
          </cell>
          <cell r="B14" t="str">
            <v>1</v>
          </cell>
          <cell r="C14" t="str">
            <v>31</v>
          </cell>
          <cell r="D14" t="str">
            <v>CASTRO ORTIZ ANDRES FELIPE</v>
          </cell>
          <cell r="E14" t="str">
            <v>CL 132D 153 22</v>
          </cell>
          <cell r="F14" t="str">
            <v/>
          </cell>
          <cell r="G14" t="str">
            <v>NA</v>
          </cell>
          <cell r="H14" t="str">
            <v>BOGOTA D.C.</v>
          </cell>
        </row>
        <row r="15">
          <cell r="A15" t="str">
            <v>1015994927</v>
          </cell>
          <cell r="B15" t="str">
            <v>2</v>
          </cell>
          <cell r="C15" t="str">
            <v>31</v>
          </cell>
          <cell r="D15" t="str">
            <v>PADILLA TORRES MILLER HERNAN</v>
          </cell>
          <cell r="E15" t="str">
            <v>Cr 15  78 33</v>
          </cell>
          <cell r="F15" t="str">
            <v>3138532173</v>
          </cell>
          <cell r="G15" t="str">
            <v>N/A</v>
          </cell>
          <cell r="H15" t="str">
            <v>BOGOTA D.C.</v>
          </cell>
        </row>
        <row r="16">
          <cell r="A16" t="str">
            <v>1016004922</v>
          </cell>
          <cell r="B16" t="str">
            <v>5</v>
          </cell>
          <cell r="C16" t="str">
            <v/>
          </cell>
          <cell r="D16" t="str">
            <v>TORRES SONIA MILENA</v>
          </cell>
          <cell r="E16" t="str">
            <v>CL 23 G 107 74</v>
          </cell>
          <cell r="F16" t="str">
            <v/>
          </cell>
          <cell r="G16" t="str">
            <v/>
          </cell>
          <cell r="H16" t="str">
            <v/>
          </cell>
        </row>
        <row r="17">
          <cell r="A17" t="str">
            <v>1016041362</v>
          </cell>
          <cell r="B17" t="str">
            <v/>
          </cell>
          <cell r="C17" t="str">
            <v>13</v>
          </cell>
          <cell r="D17" t="str">
            <v>OROZCO ALVAREZ LIZETH JORLADY</v>
          </cell>
          <cell r="E17" t="str">
            <v>CL 138A 159A 07</v>
          </cell>
          <cell r="F17" t="str">
            <v>3134088778</v>
          </cell>
          <cell r="G17" t="str">
            <v>asistente3@ascenciojimenez.com</v>
          </cell>
          <cell r="H17" t="str">
            <v>BOGOTA D.C.</v>
          </cell>
        </row>
        <row r="18">
          <cell r="A18" t="str">
            <v>1016041384</v>
          </cell>
          <cell r="B18" t="str">
            <v/>
          </cell>
          <cell r="C18" t="str">
            <v>13</v>
          </cell>
          <cell r="D18" t="str">
            <v>URREGO MENDEZ LESLY KATHERINE</v>
          </cell>
          <cell r="E18" t="str">
            <v>AV AMERICAS 79 A 23 APTO 504 B 1</v>
          </cell>
          <cell r="F18" t="str">
            <v>2659364</v>
          </cell>
          <cell r="G18" t="str">
            <v/>
          </cell>
          <cell r="H18" t="str">
            <v>BOGOTA</v>
          </cell>
        </row>
        <row r="19">
          <cell r="A19" t="str">
            <v>1016043545</v>
          </cell>
          <cell r="B19" t="str">
            <v/>
          </cell>
          <cell r="C19" t="str">
            <v/>
          </cell>
          <cell r="D19" t="str">
            <v>JARAMILLO MOLINA INGRID LORENA</v>
          </cell>
          <cell r="E19" t="str">
            <v/>
          </cell>
          <cell r="F19" t="str">
            <v/>
          </cell>
          <cell r="G19" t="str">
            <v/>
          </cell>
          <cell r="H19" t="str">
            <v/>
          </cell>
        </row>
        <row r="20">
          <cell r="A20" t="str">
            <v>1016079280</v>
          </cell>
          <cell r="B20" t="str">
            <v/>
          </cell>
          <cell r="C20" t="str">
            <v/>
          </cell>
          <cell r="D20" t="str">
            <v>PEDRAZA DELGADO LUISA FERNANDA</v>
          </cell>
          <cell r="E20" t="str">
            <v/>
          </cell>
          <cell r="F20" t="str">
            <v/>
          </cell>
          <cell r="G20" t="str">
            <v/>
          </cell>
          <cell r="H20" t="str">
            <v/>
          </cell>
        </row>
        <row r="21">
          <cell r="A21" t="str">
            <v>1018408067</v>
          </cell>
          <cell r="B21" t="str">
            <v>2</v>
          </cell>
          <cell r="C21" t="str">
            <v/>
          </cell>
          <cell r="D21" t="str">
            <v>BELTRAN ALMANZAR MARIA MARGARITA</v>
          </cell>
          <cell r="E21" t="str">
            <v>CLL 71 10 62</v>
          </cell>
          <cell r="F21" t="str">
            <v/>
          </cell>
          <cell r="G21" t="str">
            <v/>
          </cell>
          <cell r="H21" t="str">
            <v/>
          </cell>
        </row>
        <row r="22">
          <cell r="A22" t="str">
            <v>1018476955</v>
          </cell>
          <cell r="B22" t="str">
            <v/>
          </cell>
          <cell r="C22" t="str">
            <v>13</v>
          </cell>
          <cell r="D22" t="str">
            <v>GUIO MORENO LISY ANDREA</v>
          </cell>
          <cell r="E22" t="str">
            <v>TRV 11A este 95 16 BRR moraci</v>
          </cell>
          <cell r="F22" t="str">
            <v>6320783</v>
          </cell>
          <cell r="G22" t="str">
            <v>lisyandrea@hotmail.com</v>
          </cell>
          <cell r="H22" t="str">
            <v>BOGOTA D.C.</v>
          </cell>
        </row>
        <row r="23">
          <cell r="A23" t="str">
            <v>1019039087</v>
          </cell>
          <cell r="B23" t="str">
            <v>1</v>
          </cell>
          <cell r="C23" t="str">
            <v>31</v>
          </cell>
          <cell r="D23" t="str">
            <v>MURCIA BOHORQUEZ JENNY PAOLA</v>
          </cell>
          <cell r="E23" t="str">
            <v>CL 138 55 41 LC 17</v>
          </cell>
          <cell r="F23" t="str">
            <v>6256135</v>
          </cell>
          <cell r="G23" t="str">
            <v>eyfelsalvador@gmail.com</v>
          </cell>
          <cell r="H23" t="str">
            <v>BOGOTA D.C.</v>
          </cell>
        </row>
        <row r="24">
          <cell r="A24" t="str">
            <v>1019044523</v>
          </cell>
          <cell r="B24" t="str">
            <v/>
          </cell>
          <cell r="C24" t="str">
            <v>13</v>
          </cell>
          <cell r="D24" t="str">
            <v>LESMES ARANDA ELIZABETH</v>
          </cell>
          <cell r="E24" t="str">
            <v>CR 98 B   131A   49</v>
          </cell>
          <cell r="F24" t="str">
            <v>6921417</v>
          </cell>
          <cell r="G24" t="str">
            <v>lix152@hotmail.com</v>
          </cell>
          <cell r="H24" t="str">
            <v>BOGOTA D.C.</v>
          </cell>
        </row>
        <row r="25">
          <cell r="A25" t="str">
            <v>1020753927</v>
          </cell>
          <cell r="B25" t="str">
            <v>7</v>
          </cell>
          <cell r="C25" t="str">
            <v>31</v>
          </cell>
          <cell r="D25" t="str">
            <v>TENJO VASQUEZ JHON HENRY</v>
          </cell>
          <cell r="E25" t="str">
            <v>CL 189 8 24 INT 103</v>
          </cell>
          <cell r="F25" t="str">
            <v>3112059887</v>
          </cell>
          <cell r="G25" t="str">
            <v>jhontenjov@hotmail.com</v>
          </cell>
          <cell r="H25" t="str">
            <v>BOGOTA D.C.</v>
          </cell>
        </row>
        <row r="26">
          <cell r="A26" t="str">
            <v>1020763295</v>
          </cell>
          <cell r="B26" t="str">
            <v/>
          </cell>
          <cell r="C26" t="str">
            <v/>
          </cell>
          <cell r="D26" t="str">
            <v>CALDON ROJAS VIVIAN YULIZA</v>
          </cell>
          <cell r="E26" t="str">
            <v>CL 188 7 A  39</v>
          </cell>
          <cell r="F26" t="str">
            <v>6724160</v>
          </cell>
          <cell r="G26" t="str">
            <v/>
          </cell>
          <cell r="H26" t="str">
            <v>BOGOTA</v>
          </cell>
        </row>
        <row r="27">
          <cell r="A27" t="str">
            <v>1020788593</v>
          </cell>
          <cell r="B27" t="str">
            <v/>
          </cell>
          <cell r="C27" t="str">
            <v/>
          </cell>
          <cell r="D27" t="str">
            <v>ASCENCIO MEDINA ANDRES FELIPE</v>
          </cell>
          <cell r="E27" t="str">
            <v>CLL 69 9 27</v>
          </cell>
          <cell r="F27" t="str">
            <v>3455241</v>
          </cell>
          <cell r="G27" t="str">
            <v/>
          </cell>
          <cell r="H27" t="str">
            <v/>
          </cell>
        </row>
        <row r="28">
          <cell r="A28" t="str">
            <v>1022363392</v>
          </cell>
          <cell r="B28" t="str">
            <v>2</v>
          </cell>
          <cell r="C28" t="str">
            <v>13</v>
          </cell>
          <cell r="D28" t="str">
            <v>TURRIAGO VELASQUEZ MARIA DEL CARMEN</v>
          </cell>
          <cell r="E28" t="str">
            <v>CR 86B 53-98 SUR BLOQUE 4 AP 216</v>
          </cell>
          <cell r="F28" t="str">
            <v>7859663</v>
          </cell>
          <cell r="G28" t="str">
            <v/>
          </cell>
          <cell r="H28" t="str">
            <v>BOGOTA</v>
          </cell>
        </row>
        <row r="29">
          <cell r="A29" t="str">
            <v>1023863241</v>
          </cell>
          <cell r="B29" t="str">
            <v>6</v>
          </cell>
          <cell r="C29" t="str">
            <v>31</v>
          </cell>
          <cell r="D29" t="str">
            <v>MARTINEZ ROA PAOLA ANDREA</v>
          </cell>
          <cell r="E29" t="str">
            <v>TV 50 74 35</v>
          </cell>
          <cell r="F29" t="str">
            <v>7184700</v>
          </cell>
          <cell r="G29" t="str">
            <v>martinezandre@hotmail.com</v>
          </cell>
          <cell r="H29" t="str">
            <v>BOGOTA D.C.</v>
          </cell>
        </row>
        <row r="30">
          <cell r="A30" t="str">
            <v>1023939876</v>
          </cell>
          <cell r="B30" t="str">
            <v/>
          </cell>
          <cell r="C30" t="str">
            <v>13</v>
          </cell>
          <cell r="D30" t="str">
            <v>GRANADOS OROZCO JUAN CAMILO</v>
          </cell>
          <cell r="E30" t="str">
            <v>CR 4 ESTE 29A 59</v>
          </cell>
          <cell r="F30" t="str">
            <v>3204620599</v>
          </cell>
          <cell r="G30" t="str">
            <v>malvado-58@hotmail.com</v>
          </cell>
          <cell r="H30" t="str">
            <v>BOGOTA D.C.</v>
          </cell>
        </row>
        <row r="31">
          <cell r="A31" t="str">
            <v>10272680</v>
          </cell>
          <cell r="B31" t="str">
            <v>1</v>
          </cell>
          <cell r="C31" t="str">
            <v/>
          </cell>
          <cell r="D31" t="str">
            <v>FERRETERIA SURTIDOR- ALVAREZ CUARTAS JOSE ALEJANDRO</v>
          </cell>
          <cell r="E31" t="str">
            <v/>
          </cell>
          <cell r="F31" t="str">
            <v/>
          </cell>
          <cell r="G31" t="str">
            <v/>
          </cell>
          <cell r="H31" t="str">
            <v/>
          </cell>
        </row>
        <row r="32">
          <cell r="A32" t="str">
            <v>1030606487</v>
          </cell>
          <cell r="B32" t="str">
            <v>5</v>
          </cell>
          <cell r="C32" t="str">
            <v/>
          </cell>
          <cell r="D32" t="str">
            <v>CASTRO BETANCOURT CRISTIAN GERMAN</v>
          </cell>
          <cell r="E32" t="str">
            <v/>
          </cell>
          <cell r="F32" t="str">
            <v/>
          </cell>
          <cell r="G32" t="str">
            <v/>
          </cell>
          <cell r="H32" t="str">
            <v/>
          </cell>
        </row>
        <row r="33">
          <cell r="A33" t="str">
            <v>1030610507</v>
          </cell>
          <cell r="B33" t="str">
            <v>1</v>
          </cell>
          <cell r="C33" t="str">
            <v>31</v>
          </cell>
          <cell r="D33" t="str">
            <v>BAUTISTA MENDOZA SINDY KATHERINE</v>
          </cell>
          <cell r="E33" t="str">
            <v>CR 77J 49 31</v>
          </cell>
          <cell r="F33" t="str">
            <v>4519519</v>
          </cell>
          <cell r="G33" t="str">
            <v>sindyk_bautista@hotmail.com</v>
          </cell>
          <cell r="H33" t="str">
            <v>BOGOTA D.C.</v>
          </cell>
        </row>
        <row r="34">
          <cell r="A34" t="str">
            <v>1030627599</v>
          </cell>
          <cell r="B34" t="str">
            <v/>
          </cell>
          <cell r="C34" t="str">
            <v>13</v>
          </cell>
          <cell r="D34" t="str">
            <v>AVILA DIAZ KAREN JULIETH</v>
          </cell>
          <cell r="E34" t="str">
            <v>CR 79 F 43 03</v>
          </cell>
          <cell r="F34" t="str">
            <v>8044921</v>
          </cell>
          <cell r="G34" t="str">
            <v>KRENAVILA16@HOTMAIL.COM</v>
          </cell>
          <cell r="H34" t="str">
            <v>BOGOTA D.C.</v>
          </cell>
        </row>
        <row r="35">
          <cell r="A35" t="str">
            <v>1030667729</v>
          </cell>
          <cell r="B35" t="str">
            <v/>
          </cell>
          <cell r="C35" t="str">
            <v/>
          </cell>
          <cell r="D35" t="str">
            <v>PARDO HERRERA FABIAN EDUARDO</v>
          </cell>
          <cell r="E35" t="str">
            <v>CR 89 BIS 50 B 11 SUR</v>
          </cell>
          <cell r="F35" t="str">
            <v>7848670</v>
          </cell>
          <cell r="G35" t="str">
            <v/>
          </cell>
          <cell r="H35" t="str">
            <v>BOGOTA D.C.</v>
          </cell>
        </row>
        <row r="36">
          <cell r="A36" t="str">
            <v>1032365075</v>
          </cell>
          <cell r="B36" t="str">
            <v>8</v>
          </cell>
          <cell r="C36" t="str">
            <v/>
          </cell>
          <cell r="D36" t="str">
            <v>ERAZO PORTELA DIANA CAROLINA</v>
          </cell>
          <cell r="E36" t="str">
            <v/>
          </cell>
          <cell r="F36" t="str">
            <v/>
          </cell>
          <cell r="G36" t="str">
            <v/>
          </cell>
          <cell r="H36" t="str">
            <v/>
          </cell>
        </row>
        <row r="37">
          <cell r="A37" t="str">
            <v>1032365167</v>
          </cell>
          <cell r="B37" t="str">
            <v>7</v>
          </cell>
          <cell r="C37" t="str">
            <v/>
          </cell>
          <cell r="D37" t="str">
            <v>CAÑON YOSMAN</v>
          </cell>
          <cell r="E37" t="str">
            <v/>
          </cell>
          <cell r="F37" t="str">
            <v/>
          </cell>
          <cell r="G37" t="str">
            <v/>
          </cell>
          <cell r="H37" t="str">
            <v/>
          </cell>
        </row>
        <row r="38">
          <cell r="A38" t="str">
            <v>1032389058</v>
          </cell>
          <cell r="B38" t="str">
            <v/>
          </cell>
          <cell r="C38" t="str">
            <v>13</v>
          </cell>
          <cell r="D38" t="str">
            <v>RODRIGUEZ CASALLAS LEYDI BIBIANA</v>
          </cell>
          <cell r="E38" t="str">
            <v>CL 145 No 128 41 IN 17 AP 367</v>
          </cell>
          <cell r="F38" t="str">
            <v>6904764</v>
          </cell>
          <cell r="G38" t="str">
            <v>brodriguez87@hotmail.com</v>
          </cell>
          <cell r="H38" t="str">
            <v>BOGOTA D.C.</v>
          </cell>
        </row>
        <row r="39">
          <cell r="A39" t="str">
            <v>1032407649</v>
          </cell>
          <cell r="B39" t="str">
            <v>5</v>
          </cell>
          <cell r="C39" t="str">
            <v/>
          </cell>
          <cell r="D39" t="str">
            <v>PABON CRUZ LINA MATILDE</v>
          </cell>
          <cell r="E39" t="str">
            <v>CL 67 14 A 11</v>
          </cell>
          <cell r="F39" t="str">
            <v>2110512</v>
          </cell>
          <cell r="G39" t="str">
            <v>ferredepositopunto67@gmail.com</v>
          </cell>
          <cell r="H39" t="str">
            <v>BOGOTA D.C.</v>
          </cell>
        </row>
        <row r="40">
          <cell r="A40" t="str">
            <v>1032409932</v>
          </cell>
          <cell r="B40" t="str">
            <v>4</v>
          </cell>
          <cell r="C40" t="str">
            <v/>
          </cell>
          <cell r="D40" t="str">
            <v>CASTRO IZQUIERDO KATHERIN</v>
          </cell>
          <cell r="E40" t="str">
            <v>CR 11 10 39 Local 139</v>
          </cell>
          <cell r="F40" t="str">
            <v>3016624203</v>
          </cell>
          <cell r="G40" t="str">
            <v/>
          </cell>
          <cell r="H40" t="str">
            <v/>
          </cell>
        </row>
        <row r="41">
          <cell r="A41" t="str">
            <v>1032417746</v>
          </cell>
          <cell r="B41" t="str">
            <v/>
          </cell>
          <cell r="C41" t="str">
            <v>13</v>
          </cell>
          <cell r="D41" t="str">
            <v>ROA DUEÑEZ MARY LISSETTE</v>
          </cell>
          <cell r="E41" t="str">
            <v>CRA 9 66 30 AP 101 BARRIIO QUINTA CAMACHO</v>
          </cell>
          <cell r="F41" t="str">
            <v>2554896</v>
          </cell>
          <cell r="G41" t="str">
            <v>marlis_roa@hotmail.com</v>
          </cell>
          <cell r="H41" t="str">
            <v>BOGOTA</v>
          </cell>
        </row>
        <row r="42">
          <cell r="A42" t="str">
            <v>1032419910</v>
          </cell>
          <cell r="B42" t="str">
            <v/>
          </cell>
          <cell r="C42" t="str">
            <v>13</v>
          </cell>
          <cell r="D42" t="str">
            <v>GONZALEZ ALFEREZ JOHANA MARCELA</v>
          </cell>
          <cell r="E42" t="str">
            <v>CR 52 16 28 sur int 92</v>
          </cell>
          <cell r="F42" t="str">
            <v>7581205</v>
          </cell>
          <cell r="G42" t="str">
            <v>jmgonzaalfe@hotmail.com</v>
          </cell>
          <cell r="H42" t="str">
            <v>BOGOTA D.C.</v>
          </cell>
        </row>
        <row r="43">
          <cell r="A43" t="str">
            <v>1032449100</v>
          </cell>
          <cell r="B43" t="str">
            <v/>
          </cell>
          <cell r="C43" t="str">
            <v/>
          </cell>
          <cell r="D43" t="str">
            <v>MEDINA VELANDIA ANGIE MELISSA</v>
          </cell>
          <cell r="E43" t="str">
            <v>CL 7 90 61</v>
          </cell>
          <cell r="F43" t="str">
            <v>8011558</v>
          </cell>
          <cell r="G43" t="str">
            <v>melisax_007@hotmail.com</v>
          </cell>
          <cell r="H43" t="str">
            <v/>
          </cell>
        </row>
        <row r="44">
          <cell r="A44" t="str">
            <v>1033731920</v>
          </cell>
          <cell r="B44" t="str">
            <v>9</v>
          </cell>
          <cell r="C44" t="str">
            <v>31</v>
          </cell>
          <cell r="D44" t="str">
            <v>CANGREJO SAENZ JENNY CAROLINA</v>
          </cell>
          <cell r="E44" t="str">
            <v>CL 59A BIS SUR 22 44 C 3</v>
          </cell>
          <cell r="F44" t="str">
            <v>7168814</v>
          </cell>
          <cell r="G44" t="str">
            <v>karito_jen@hotmail.com</v>
          </cell>
          <cell r="H44" t="str">
            <v>BOGOTA D.C.</v>
          </cell>
        </row>
        <row r="45">
          <cell r="A45" t="str">
            <v>1047706</v>
          </cell>
          <cell r="B45" t="str">
            <v>8</v>
          </cell>
          <cell r="C45" t="str">
            <v/>
          </cell>
          <cell r="D45" t="str">
            <v>ARTURO MORA AVENDAÑO-ROCAS DEL NORTE</v>
          </cell>
          <cell r="E45" t="str">
            <v/>
          </cell>
          <cell r="F45" t="str">
            <v/>
          </cell>
          <cell r="G45" t="str">
            <v/>
          </cell>
          <cell r="H45" t="str">
            <v/>
          </cell>
        </row>
        <row r="46">
          <cell r="A46" t="str">
            <v>1056074104</v>
          </cell>
          <cell r="B46" t="str">
            <v/>
          </cell>
          <cell r="C46" t="str">
            <v/>
          </cell>
          <cell r="D46" t="str">
            <v>VARGAS  LUIS</v>
          </cell>
          <cell r="E46" t="str">
            <v/>
          </cell>
          <cell r="F46" t="str">
            <v/>
          </cell>
          <cell r="G46" t="str">
            <v/>
          </cell>
          <cell r="H46" t="str">
            <v/>
          </cell>
        </row>
        <row r="47">
          <cell r="A47" t="str">
            <v>1068972001</v>
          </cell>
          <cell r="B47" t="str">
            <v>6</v>
          </cell>
          <cell r="C47" t="str">
            <v>31</v>
          </cell>
          <cell r="D47" t="str">
            <v>PRIETO PULIDO DIANA MILENA</v>
          </cell>
          <cell r="E47" t="str">
            <v>CL 77 14 24</v>
          </cell>
          <cell r="F47" t="str">
            <v>2578794</v>
          </cell>
          <cell r="G47" t="str">
            <v/>
          </cell>
          <cell r="H47" t="str">
            <v>BOGOTA</v>
          </cell>
        </row>
        <row r="48">
          <cell r="A48" t="str">
            <v>1068974210</v>
          </cell>
          <cell r="B48" t="str">
            <v/>
          </cell>
          <cell r="C48" t="str">
            <v>13</v>
          </cell>
          <cell r="D48" t="str">
            <v>BORBON RIVEROS KAROL DAYANA</v>
          </cell>
          <cell r="E48" t="str">
            <v>CLL 12C 71C 60</v>
          </cell>
          <cell r="F48" t="str">
            <v>8486469</v>
          </cell>
          <cell r="G48" t="str">
            <v>karito_5@hotmail.com</v>
          </cell>
          <cell r="H48" t="str">
            <v>BOGOTA</v>
          </cell>
        </row>
        <row r="49">
          <cell r="A49" t="str">
            <v>1073151072</v>
          </cell>
          <cell r="B49" t="str">
            <v/>
          </cell>
          <cell r="C49" t="str">
            <v>13</v>
          </cell>
          <cell r="D49" t="str">
            <v>BELTRAN LOAIZA KAREN ANDREA</v>
          </cell>
          <cell r="E49" t="str">
            <v>DG 76B 75D 39</v>
          </cell>
          <cell r="F49" t="str">
            <v/>
          </cell>
          <cell r="G49" t="str">
            <v>karelins11@gmail.com / hotmail.com</v>
          </cell>
          <cell r="H49" t="str">
            <v>BOGOTA D.C.</v>
          </cell>
        </row>
        <row r="50">
          <cell r="A50" t="str">
            <v>1075222974</v>
          </cell>
          <cell r="B50" t="str">
            <v>5</v>
          </cell>
          <cell r="C50" t="str">
            <v/>
          </cell>
          <cell r="D50" t="str">
            <v>CAPERA CAPERA NOREMA CONZTANZA</v>
          </cell>
          <cell r="E50" t="str">
            <v/>
          </cell>
          <cell r="F50" t="str">
            <v/>
          </cell>
          <cell r="G50" t="str">
            <v/>
          </cell>
          <cell r="H50" t="str">
            <v/>
          </cell>
        </row>
        <row r="51">
          <cell r="A51" t="str">
            <v>1075666611</v>
          </cell>
          <cell r="B51" t="str">
            <v/>
          </cell>
          <cell r="C51" t="str">
            <v>13</v>
          </cell>
          <cell r="D51" t="str">
            <v>ALFONSO GUTIERRES LAURA STEFANNY</v>
          </cell>
          <cell r="E51" t="str">
            <v>Cl 176 52 16</v>
          </cell>
          <cell r="F51" t="str">
            <v>3204079871</v>
          </cell>
          <cell r="G51" t="str">
            <v>lauste.31@hotmail.com</v>
          </cell>
          <cell r="H51" t="str">
            <v>BOGOTA D.C.</v>
          </cell>
        </row>
        <row r="52">
          <cell r="A52" t="str">
            <v>1076649602</v>
          </cell>
          <cell r="B52" t="str">
            <v>1</v>
          </cell>
          <cell r="C52" t="str">
            <v/>
          </cell>
          <cell r="D52" t="str">
            <v>ASCENCIO CAICEDO YENI PAOLA</v>
          </cell>
          <cell r="E52" t="str">
            <v>CL 165 47 28 AP 504 IN 1</v>
          </cell>
          <cell r="F52" t="str">
            <v>6680317</v>
          </cell>
          <cell r="G52" t="str">
            <v/>
          </cell>
          <cell r="H52" t="str">
            <v>BOGOTA</v>
          </cell>
        </row>
        <row r="53">
          <cell r="A53" t="str">
            <v>1076654000</v>
          </cell>
          <cell r="B53" t="str">
            <v/>
          </cell>
          <cell r="C53" t="str">
            <v>13</v>
          </cell>
          <cell r="D53" t="str">
            <v>GOMEZ PAEZ YULIETH LORENA</v>
          </cell>
          <cell r="E53" t="str">
            <v>CL 168A 49 B 17</v>
          </cell>
          <cell r="F53" t="str">
            <v>3142563729</v>
          </cell>
          <cell r="G53" t="str">
            <v/>
          </cell>
          <cell r="H53" t="str">
            <v>BOGOTA</v>
          </cell>
        </row>
        <row r="54">
          <cell r="A54" t="str">
            <v>1077143062</v>
          </cell>
          <cell r="B54" t="str">
            <v>3</v>
          </cell>
          <cell r="C54" t="str">
            <v/>
          </cell>
          <cell r="D54" t="str">
            <v>ORJUELA OSORIO JONATHAN</v>
          </cell>
          <cell r="E54" t="str">
            <v/>
          </cell>
          <cell r="F54" t="str">
            <v/>
          </cell>
          <cell r="G54" t="str">
            <v/>
          </cell>
          <cell r="H54" t="str">
            <v/>
          </cell>
        </row>
        <row r="55">
          <cell r="A55" t="str">
            <v>1085094486</v>
          </cell>
          <cell r="B55" t="str">
            <v/>
          </cell>
          <cell r="C55" t="str">
            <v>PU</v>
          </cell>
          <cell r="D55" t="str">
            <v>PUCCINI GARCERANT OLMARLIN</v>
          </cell>
          <cell r="E55" t="str">
            <v/>
          </cell>
          <cell r="F55" t="str">
            <v/>
          </cell>
          <cell r="G55" t="str">
            <v/>
          </cell>
          <cell r="H55" t="str">
            <v/>
          </cell>
        </row>
        <row r="56">
          <cell r="A56" t="str">
            <v>10890664</v>
          </cell>
          <cell r="B56" t="str">
            <v>4</v>
          </cell>
          <cell r="C56" t="str">
            <v/>
          </cell>
          <cell r="D56" t="str">
            <v>DEPOSITO CASA BLANCA-LADISLAO MONTES RIVERA</v>
          </cell>
          <cell r="E56" t="str">
            <v/>
          </cell>
          <cell r="F56" t="str">
            <v/>
          </cell>
          <cell r="G56" t="str">
            <v/>
          </cell>
          <cell r="H56" t="str">
            <v/>
          </cell>
        </row>
        <row r="57">
          <cell r="A57" t="str">
            <v>1106770800</v>
          </cell>
          <cell r="B57" t="str">
            <v>4</v>
          </cell>
          <cell r="C57" t="str">
            <v>31</v>
          </cell>
          <cell r="D57" t="str">
            <v>CUELLAR SOGAMOSO YULI ALEXANDRA</v>
          </cell>
          <cell r="E57" t="str">
            <v>Cl 5 13 14</v>
          </cell>
          <cell r="F57" t="str">
            <v>3115500374</v>
          </cell>
          <cell r="G57" t="str">
            <v>alexita_cuellar@hotmail.com</v>
          </cell>
          <cell r="H57" t="str">
            <v>FUNZA</v>
          </cell>
        </row>
        <row r="58">
          <cell r="A58" t="str">
            <v>1109293322</v>
          </cell>
          <cell r="B58" t="str">
            <v>1</v>
          </cell>
          <cell r="C58" t="str">
            <v/>
          </cell>
          <cell r="D58" t="str">
            <v>SHOPLERS</v>
          </cell>
          <cell r="E58" t="str">
            <v>TRANS 78 L 68 21</v>
          </cell>
          <cell r="F58" t="str">
            <v/>
          </cell>
          <cell r="G58" t="str">
            <v/>
          </cell>
          <cell r="H58" t="str">
            <v>ENVIGADO</v>
          </cell>
        </row>
        <row r="59">
          <cell r="A59" t="str">
            <v>111111</v>
          </cell>
          <cell r="B59" t="str">
            <v>6</v>
          </cell>
          <cell r="C59" t="str">
            <v/>
          </cell>
          <cell r="D59" t="str">
            <v>SUPERINTENDENCIA DE NOTARIADO Y REGISTRO</v>
          </cell>
          <cell r="E59" t="str">
            <v/>
          </cell>
          <cell r="F59" t="str">
            <v/>
          </cell>
          <cell r="G59" t="str">
            <v/>
          </cell>
          <cell r="H59" t="str">
            <v/>
          </cell>
        </row>
        <row r="60">
          <cell r="A60" t="str">
            <v>11111101</v>
          </cell>
          <cell r="B60" t="str">
            <v>2</v>
          </cell>
          <cell r="C60" t="str">
            <v>N</v>
          </cell>
          <cell r="D60" t="str">
            <v>VARIOS MENORES</v>
          </cell>
          <cell r="E60" t="str">
            <v/>
          </cell>
          <cell r="F60" t="str">
            <v/>
          </cell>
          <cell r="G60" t="str">
            <v/>
          </cell>
          <cell r="H60" t="str">
            <v/>
          </cell>
        </row>
        <row r="61">
          <cell r="A61" t="str">
            <v>11111102</v>
          </cell>
          <cell r="B61" t="str">
            <v>1</v>
          </cell>
          <cell r="C61" t="str">
            <v/>
          </cell>
          <cell r="D61" t="str">
            <v>SUPERINTENDENCIA DE NOTARIADO Y REGISTRO</v>
          </cell>
          <cell r="E61" t="str">
            <v/>
          </cell>
          <cell r="F61" t="str">
            <v/>
          </cell>
          <cell r="G61" t="str">
            <v/>
          </cell>
          <cell r="H61" t="str">
            <v/>
          </cell>
        </row>
        <row r="62">
          <cell r="A62" t="str">
            <v>11111103</v>
          </cell>
          <cell r="B62" t="str">
            <v>7</v>
          </cell>
          <cell r="C62" t="str">
            <v/>
          </cell>
          <cell r="D62" t="str">
            <v>SERVICIO OPERATIVO DE INFORMACION</v>
          </cell>
          <cell r="E62" t="str">
            <v/>
          </cell>
          <cell r="F62" t="str">
            <v/>
          </cell>
          <cell r="G62" t="str">
            <v/>
          </cell>
          <cell r="H62" t="str">
            <v/>
          </cell>
        </row>
        <row r="63">
          <cell r="A63" t="str">
            <v>111111111</v>
          </cell>
          <cell r="B63" t="str">
            <v/>
          </cell>
          <cell r="C63" t="str">
            <v/>
          </cell>
          <cell r="D63" t="str">
            <v>SOPORTES SIN NIT</v>
          </cell>
          <cell r="E63" t="str">
            <v>CL 69 9 27 OF 2202</v>
          </cell>
          <cell r="F63" t="str">
            <v>3455241</v>
          </cell>
          <cell r="G63" t="str">
            <v>servicioalcliente@ascenciojimenez.com</v>
          </cell>
          <cell r="H63" t="str">
            <v>BOGOTA D.C.</v>
          </cell>
        </row>
        <row r="64">
          <cell r="A64" t="str">
            <v>1118542586</v>
          </cell>
          <cell r="B64" t="str">
            <v/>
          </cell>
          <cell r="C64" t="str">
            <v/>
          </cell>
          <cell r="D64" t="str">
            <v>NINO SIERRA LEIDY CAPERA</v>
          </cell>
          <cell r="E64" t="str">
            <v/>
          </cell>
          <cell r="F64" t="str">
            <v/>
          </cell>
          <cell r="G64" t="str">
            <v/>
          </cell>
          <cell r="H64" t="str">
            <v/>
          </cell>
        </row>
        <row r="65">
          <cell r="A65" t="str">
            <v>11251183</v>
          </cell>
          <cell r="B65" t="str">
            <v>6</v>
          </cell>
          <cell r="C65" t="str">
            <v>13</v>
          </cell>
          <cell r="D65" t="str">
            <v>MEDINA GUACANEME JOSE GUILLERMO</v>
          </cell>
          <cell r="E65" t="str">
            <v>CL 64D  85J  38</v>
          </cell>
          <cell r="F65" t="str">
            <v>4922022</v>
          </cell>
          <cell r="G65" t="str">
            <v>guillomed05@yahoo.es</v>
          </cell>
          <cell r="H65" t="str">
            <v>BOGOTA D.C.</v>
          </cell>
        </row>
        <row r="66">
          <cell r="A66" t="str">
            <v>11251805</v>
          </cell>
          <cell r="B66" t="str">
            <v>9</v>
          </cell>
          <cell r="C66" t="str">
            <v/>
          </cell>
          <cell r="D66" t="str">
            <v>FRANCO JAIMES CARLOS WILLIAM</v>
          </cell>
          <cell r="E66" t="str">
            <v>CL 108 14 B 80 PS 1</v>
          </cell>
          <cell r="F66" t="str">
            <v/>
          </cell>
          <cell r="G66" t="str">
            <v/>
          </cell>
          <cell r="H66" t="str">
            <v/>
          </cell>
        </row>
        <row r="67">
          <cell r="A67" t="str">
            <v>11252951</v>
          </cell>
          <cell r="B67" t="str">
            <v>0</v>
          </cell>
          <cell r="C67" t="str">
            <v/>
          </cell>
          <cell r="D67" t="str">
            <v>PEREZ S. JOSE HIDALGO</v>
          </cell>
          <cell r="E67" t="str">
            <v/>
          </cell>
          <cell r="F67" t="str">
            <v/>
          </cell>
          <cell r="G67" t="str">
            <v/>
          </cell>
          <cell r="H67" t="str">
            <v/>
          </cell>
        </row>
        <row r="68">
          <cell r="A68" t="str">
            <v>11290574</v>
          </cell>
          <cell r="B68" t="str">
            <v>9</v>
          </cell>
          <cell r="C68" t="str">
            <v>Ni</v>
          </cell>
          <cell r="D68" t="str">
            <v>MORENO ESCOBAR HERNAN</v>
          </cell>
          <cell r="E68" t="str">
            <v>CR  2A 72 83  APTO 402</v>
          </cell>
          <cell r="F68" t="str">
            <v>3487042</v>
          </cell>
          <cell r="G68" t="str">
            <v/>
          </cell>
          <cell r="H68" t="str">
            <v/>
          </cell>
        </row>
        <row r="69">
          <cell r="A69" t="str">
            <v>1130624009</v>
          </cell>
          <cell r="B69" t="str">
            <v/>
          </cell>
          <cell r="C69" t="str">
            <v/>
          </cell>
          <cell r="D69" t="str">
            <v>GUTIERREZ TELLO ANDREA</v>
          </cell>
          <cell r="E69" t="str">
            <v/>
          </cell>
          <cell r="F69" t="str">
            <v/>
          </cell>
          <cell r="G69" t="str">
            <v/>
          </cell>
          <cell r="H69" t="str">
            <v/>
          </cell>
        </row>
        <row r="70">
          <cell r="A70" t="str">
            <v>11312832</v>
          </cell>
          <cell r="B70" t="str">
            <v>0</v>
          </cell>
          <cell r="C70" t="str">
            <v>31</v>
          </cell>
          <cell r="D70" t="str">
            <v>HERMOSA OYOLA LUIS ANTONIO</v>
          </cell>
          <cell r="E70" t="str">
            <v>CL 29 8 A 39</v>
          </cell>
          <cell r="F70" t="str">
            <v/>
          </cell>
          <cell r="G70" t="str">
            <v/>
          </cell>
          <cell r="H70" t="str">
            <v>BOGOTA</v>
          </cell>
        </row>
        <row r="71">
          <cell r="A71" t="str">
            <v>11346150</v>
          </cell>
          <cell r="B71" t="str">
            <v>2</v>
          </cell>
          <cell r="C71" t="str">
            <v/>
          </cell>
          <cell r="D71" t="str">
            <v>PACHON CAMACHO JOSE MAURICIO</v>
          </cell>
          <cell r="E71" t="str">
            <v>CALLE 10 N° 9 -35</v>
          </cell>
          <cell r="F71" t="str">
            <v>3520894</v>
          </cell>
          <cell r="G71" t="str">
            <v/>
          </cell>
          <cell r="H71" t="str">
            <v/>
          </cell>
        </row>
        <row r="72">
          <cell r="A72" t="str">
            <v>11371163</v>
          </cell>
          <cell r="B72" t="str">
            <v>3</v>
          </cell>
          <cell r="C72" t="str">
            <v/>
          </cell>
          <cell r="D72" t="str">
            <v>NOTARIA 9.</v>
          </cell>
          <cell r="E72" t="str">
            <v/>
          </cell>
          <cell r="F72" t="str">
            <v/>
          </cell>
          <cell r="G72" t="str">
            <v/>
          </cell>
          <cell r="H72" t="str">
            <v/>
          </cell>
        </row>
        <row r="73">
          <cell r="A73" t="str">
            <v>12208424</v>
          </cell>
          <cell r="B73" t="str">
            <v>8</v>
          </cell>
          <cell r="C73" t="str">
            <v>31</v>
          </cell>
          <cell r="D73" t="str">
            <v>GARCIA SOZA HELBER</v>
          </cell>
          <cell r="E73" t="str">
            <v>CR 14 66 65</v>
          </cell>
          <cell r="F73" t="str">
            <v>2113176</v>
          </cell>
          <cell r="G73" t="str">
            <v>NA</v>
          </cell>
          <cell r="H73" t="str">
            <v>BOGOTA D.C.</v>
          </cell>
        </row>
        <row r="74">
          <cell r="A74" t="str">
            <v>13247433</v>
          </cell>
          <cell r="B74" t="str">
            <v>4</v>
          </cell>
          <cell r="C74" t="str">
            <v/>
          </cell>
          <cell r="D74" t="str">
            <v>DEVIA OSORIO EDUARDO</v>
          </cell>
          <cell r="E74" t="str">
            <v>CRA 88 NO 2A-40</v>
          </cell>
          <cell r="F74" t="str">
            <v>3115010278</v>
          </cell>
          <cell r="G74" t="str">
            <v/>
          </cell>
          <cell r="H74" t="str">
            <v>BOGOTA D.C.</v>
          </cell>
        </row>
        <row r="75">
          <cell r="A75" t="str">
            <v>13642949</v>
          </cell>
          <cell r="B75" t="str">
            <v>6</v>
          </cell>
          <cell r="C75" t="str">
            <v/>
          </cell>
          <cell r="D75" t="str">
            <v>MACHIMBRES Y MOLDURAS DE CORDOBA-MISAEL ACOSTA BAUTISTA</v>
          </cell>
          <cell r="E75" t="str">
            <v/>
          </cell>
          <cell r="F75" t="str">
            <v/>
          </cell>
          <cell r="G75" t="str">
            <v/>
          </cell>
          <cell r="H75" t="str">
            <v/>
          </cell>
        </row>
        <row r="76">
          <cell r="A76" t="str">
            <v>13834363</v>
          </cell>
          <cell r="B76" t="str">
            <v>5</v>
          </cell>
          <cell r="C76" t="str">
            <v>31</v>
          </cell>
          <cell r="D76" t="str">
            <v>DURAN GOMEZ EDUARDO</v>
          </cell>
          <cell r="E76" t="str">
            <v>N/A</v>
          </cell>
          <cell r="F76" t="str">
            <v>0000000</v>
          </cell>
          <cell r="G76" t="str">
            <v>N/A</v>
          </cell>
          <cell r="H76" t="str">
            <v>BOGOTA D.C.</v>
          </cell>
        </row>
        <row r="77">
          <cell r="A77" t="str">
            <v>13885911</v>
          </cell>
          <cell r="B77" t="str">
            <v>1</v>
          </cell>
          <cell r="C77" t="str">
            <v>C</v>
          </cell>
          <cell r="D77" t="str">
            <v>RUEDA JOSE MIGUEL</v>
          </cell>
          <cell r="E77" t="str">
            <v/>
          </cell>
          <cell r="F77" t="str">
            <v/>
          </cell>
          <cell r="G77" t="str">
            <v/>
          </cell>
          <cell r="H77" t="str">
            <v/>
          </cell>
        </row>
        <row r="78">
          <cell r="A78" t="str">
            <v>14269714</v>
          </cell>
          <cell r="B78" t="str">
            <v>7</v>
          </cell>
          <cell r="C78" t="str">
            <v>N</v>
          </cell>
          <cell r="D78" t="str">
            <v>HARTMAN M. MARIO AUGUSTO</v>
          </cell>
          <cell r="E78" t="str">
            <v/>
          </cell>
          <cell r="F78" t="str">
            <v>300-6998777</v>
          </cell>
          <cell r="G78" t="str">
            <v/>
          </cell>
          <cell r="H78" t="str">
            <v>Bogota</v>
          </cell>
        </row>
        <row r="79">
          <cell r="A79" t="str">
            <v>143620</v>
          </cell>
          <cell r="B79" t="str">
            <v>0</v>
          </cell>
          <cell r="C79" t="str">
            <v/>
          </cell>
          <cell r="D79" t="str">
            <v>VIDRIO NORTE- GILBERTO CASTRO</v>
          </cell>
          <cell r="E79" t="str">
            <v/>
          </cell>
          <cell r="F79" t="str">
            <v/>
          </cell>
          <cell r="G79" t="str">
            <v/>
          </cell>
          <cell r="H79" t="str">
            <v/>
          </cell>
        </row>
        <row r="80">
          <cell r="A80" t="str">
            <v>14438060</v>
          </cell>
          <cell r="B80" t="str">
            <v>4</v>
          </cell>
          <cell r="C80" t="str">
            <v>31</v>
          </cell>
          <cell r="D80" t="str">
            <v>MOLINA GRAU FERNANDO</v>
          </cell>
          <cell r="E80" t="str">
            <v>CR 7 80 49 OF 202</v>
          </cell>
          <cell r="F80" t="str">
            <v>3171600</v>
          </cell>
          <cell r="G80" t="str">
            <v>fmolinag@gmail.com</v>
          </cell>
          <cell r="H80" t="str">
            <v>BOGOTA D.C.</v>
          </cell>
        </row>
        <row r="81">
          <cell r="A81" t="str">
            <v>14441905</v>
          </cell>
          <cell r="B81" t="str">
            <v>3</v>
          </cell>
          <cell r="C81" t="str">
            <v/>
          </cell>
          <cell r="D81" t="str">
            <v>ROJAS LOPEZ DIEGO</v>
          </cell>
          <cell r="E81" t="str">
            <v/>
          </cell>
          <cell r="F81" t="str">
            <v/>
          </cell>
          <cell r="G81" t="str">
            <v/>
          </cell>
          <cell r="H81" t="str">
            <v/>
          </cell>
        </row>
        <row r="82">
          <cell r="A82" t="str">
            <v>14838060</v>
          </cell>
          <cell r="B82" t="str">
            <v/>
          </cell>
          <cell r="C82" t="str">
            <v/>
          </cell>
          <cell r="D82" t="str">
            <v>MOLINA GRAU FERNANDO</v>
          </cell>
          <cell r="E82" t="str">
            <v/>
          </cell>
          <cell r="F82" t="str">
            <v/>
          </cell>
          <cell r="G82" t="str">
            <v/>
          </cell>
          <cell r="H82" t="str">
            <v/>
          </cell>
        </row>
        <row r="83">
          <cell r="A83" t="str">
            <v>14968266</v>
          </cell>
          <cell r="B83" t="str">
            <v>8</v>
          </cell>
          <cell r="C83" t="str">
            <v/>
          </cell>
          <cell r="D83" t="str">
            <v>GRANERO NUEVO MUNDO-OSCAR ZULUAGA CARDONA.</v>
          </cell>
          <cell r="E83" t="str">
            <v/>
          </cell>
          <cell r="F83" t="str">
            <v/>
          </cell>
          <cell r="G83" t="str">
            <v/>
          </cell>
          <cell r="H83" t="str">
            <v/>
          </cell>
        </row>
        <row r="84">
          <cell r="A84" t="str">
            <v>14976907</v>
          </cell>
          <cell r="B84" t="str">
            <v>4</v>
          </cell>
          <cell r="C84" t="str">
            <v/>
          </cell>
          <cell r="D84" t="str">
            <v>DUQUE LOZANO LEONARDO</v>
          </cell>
          <cell r="E84" t="str">
            <v/>
          </cell>
          <cell r="F84" t="str">
            <v/>
          </cell>
          <cell r="G84" t="str">
            <v/>
          </cell>
          <cell r="H84" t="str">
            <v/>
          </cell>
        </row>
        <row r="85">
          <cell r="A85" t="str">
            <v>15378118</v>
          </cell>
          <cell r="B85" t="str">
            <v>8</v>
          </cell>
          <cell r="C85" t="str">
            <v/>
          </cell>
          <cell r="D85" t="str">
            <v>REPRESENTACIONES MERCAGANGA - ROGELIO ZULUAGA MEJIA</v>
          </cell>
          <cell r="E85" t="str">
            <v/>
          </cell>
          <cell r="F85" t="str">
            <v/>
          </cell>
          <cell r="G85" t="str">
            <v/>
          </cell>
          <cell r="H85" t="str">
            <v/>
          </cell>
        </row>
        <row r="86">
          <cell r="A86" t="str">
            <v>16461308</v>
          </cell>
          <cell r="B86" t="str">
            <v>9</v>
          </cell>
          <cell r="C86" t="str">
            <v/>
          </cell>
          <cell r="D86" t="str">
            <v>HENAO CESAR AUGUSTO</v>
          </cell>
          <cell r="E86" t="str">
            <v/>
          </cell>
          <cell r="F86" t="str">
            <v/>
          </cell>
          <cell r="G86" t="str">
            <v/>
          </cell>
          <cell r="H86" t="str">
            <v/>
          </cell>
        </row>
        <row r="87">
          <cell r="A87" t="str">
            <v>16621758</v>
          </cell>
          <cell r="B87" t="str">
            <v>7</v>
          </cell>
          <cell r="C87" t="str">
            <v/>
          </cell>
          <cell r="D87" t="str">
            <v>GRECOPUNTO EL MARTILLO - FRANCISCO QUINTERO</v>
          </cell>
          <cell r="E87" t="str">
            <v/>
          </cell>
          <cell r="F87" t="str">
            <v/>
          </cell>
          <cell r="G87" t="str">
            <v/>
          </cell>
          <cell r="H87" t="str">
            <v/>
          </cell>
        </row>
        <row r="88">
          <cell r="A88" t="str">
            <v>16623981</v>
          </cell>
          <cell r="B88" t="str">
            <v>2</v>
          </cell>
          <cell r="C88" t="str">
            <v/>
          </cell>
          <cell r="D88" t="str">
            <v>VENTURA SOUP &amp; SALAD</v>
          </cell>
          <cell r="E88" t="str">
            <v/>
          </cell>
          <cell r="F88" t="str">
            <v/>
          </cell>
          <cell r="G88" t="str">
            <v/>
          </cell>
          <cell r="H88" t="str">
            <v/>
          </cell>
        </row>
        <row r="89">
          <cell r="A89" t="str">
            <v>16632111</v>
          </cell>
          <cell r="B89" t="str">
            <v>1</v>
          </cell>
          <cell r="C89" t="str">
            <v/>
          </cell>
          <cell r="D89" t="str">
            <v>SIERRA NELSON</v>
          </cell>
          <cell r="E89" t="str">
            <v/>
          </cell>
          <cell r="F89" t="str">
            <v/>
          </cell>
          <cell r="G89" t="str">
            <v/>
          </cell>
          <cell r="H89" t="str">
            <v/>
          </cell>
        </row>
        <row r="90">
          <cell r="A90" t="str">
            <v>16669774</v>
          </cell>
          <cell r="B90" t="str">
            <v>2</v>
          </cell>
          <cell r="C90" t="str">
            <v/>
          </cell>
          <cell r="D90" t="str">
            <v>HENAO HENAO JHON JAIRO</v>
          </cell>
          <cell r="E90" t="str">
            <v/>
          </cell>
          <cell r="F90" t="str">
            <v/>
          </cell>
          <cell r="G90" t="str">
            <v/>
          </cell>
          <cell r="H90" t="str">
            <v/>
          </cell>
        </row>
        <row r="91">
          <cell r="A91" t="str">
            <v>17060015</v>
          </cell>
          <cell r="B91" t="str">
            <v>9</v>
          </cell>
          <cell r="C91" t="str">
            <v/>
          </cell>
          <cell r="D91" t="str">
            <v>SUPER ELECTRICOS CHAPINERO-MIGUEL A. CARO</v>
          </cell>
          <cell r="E91" t="str">
            <v/>
          </cell>
          <cell r="F91" t="str">
            <v/>
          </cell>
          <cell r="G91" t="str">
            <v/>
          </cell>
          <cell r="H91" t="str">
            <v/>
          </cell>
        </row>
        <row r="92">
          <cell r="A92" t="str">
            <v>17071965</v>
          </cell>
          <cell r="B92" t="str">
            <v>8</v>
          </cell>
          <cell r="C92" t="str">
            <v>N</v>
          </cell>
          <cell r="D92" t="str">
            <v>DISTRIBUIDORA EL DIAMANTE</v>
          </cell>
          <cell r="E92" t="str">
            <v/>
          </cell>
          <cell r="F92" t="str">
            <v/>
          </cell>
          <cell r="G92" t="str">
            <v/>
          </cell>
          <cell r="H92" t="str">
            <v/>
          </cell>
        </row>
        <row r="93">
          <cell r="A93" t="str">
            <v>17084290</v>
          </cell>
          <cell r="B93" t="str">
            <v>1</v>
          </cell>
          <cell r="C93" t="str">
            <v/>
          </cell>
          <cell r="D93" t="str">
            <v>ORTEGON GUSTAVO</v>
          </cell>
          <cell r="E93" t="str">
            <v/>
          </cell>
          <cell r="F93" t="str">
            <v/>
          </cell>
          <cell r="G93" t="str">
            <v/>
          </cell>
          <cell r="H93" t="str">
            <v/>
          </cell>
        </row>
        <row r="94">
          <cell r="A94" t="str">
            <v>17100637</v>
          </cell>
          <cell r="B94" t="str">
            <v/>
          </cell>
          <cell r="C94" t="str">
            <v/>
          </cell>
          <cell r="D94" t="str">
            <v>ECHAVARRIA  GABRIEL</v>
          </cell>
          <cell r="E94" t="str">
            <v/>
          </cell>
          <cell r="F94" t="str">
            <v/>
          </cell>
          <cell r="G94" t="str">
            <v/>
          </cell>
          <cell r="H94" t="str">
            <v/>
          </cell>
        </row>
        <row r="95">
          <cell r="A95" t="str">
            <v>17109489</v>
          </cell>
          <cell r="B95" t="str">
            <v>1</v>
          </cell>
          <cell r="C95" t="str">
            <v/>
          </cell>
          <cell r="D95" t="str">
            <v>ORTIZ VICTOR</v>
          </cell>
          <cell r="E95" t="str">
            <v/>
          </cell>
          <cell r="F95" t="str">
            <v/>
          </cell>
          <cell r="G95" t="str">
            <v/>
          </cell>
          <cell r="H95" t="str">
            <v/>
          </cell>
        </row>
        <row r="96">
          <cell r="A96" t="str">
            <v>17111522</v>
          </cell>
          <cell r="B96" t="str">
            <v>1</v>
          </cell>
          <cell r="C96" t="str">
            <v/>
          </cell>
          <cell r="D96" t="str">
            <v>ROJAS HECTOR</v>
          </cell>
          <cell r="E96" t="str">
            <v/>
          </cell>
          <cell r="F96" t="str">
            <v/>
          </cell>
          <cell r="G96" t="str">
            <v/>
          </cell>
          <cell r="H96" t="str">
            <v/>
          </cell>
        </row>
        <row r="97">
          <cell r="A97" t="str">
            <v>17113523</v>
          </cell>
          <cell r="B97" t="str">
            <v>8</v>
          </cell>
          <cell r="C97" t="str">
            <v/>
          </cell>
          <cell r="D97" t="str">
            <v>NOTARIA 15</v>
          </cell>
          <cell r="E97" t="str">
            <v/>
          </cell>
          <cell r="F97" t="str">
            <v/>
          </cell>
          <cell r="G97" t="str">
            <v/>
          </cell>
          <cell r="H97" t="str">
            <v/>
          </cell>
        </row>
        <row r="98">
          <cell r="A98" t="str">
            <v>17115148</v>
          </cell>
          <cell r="B98" t="str">
            <v>8</v>
          </cell>
          <cell r="C98" t="str">
            <v/>
          </cell>
          <cell r="D98" t="str">
            <v>BELLO JOSE GERMAN</v>
          </cell>
          <cell r="E98" t="str">
            <v/>
          </cell>
          <cell r="F98" t="str">
            <v/>
          </cell>
          <cell r="G98" t="str">
            <v/>
          </cell>
          <cell r="H98" t="str">
            <v/>
          </cell>
        </row>
        <row r="99">
          <cell r="A99" t="str">
            <v>17122578</v>
          </cell>
          <cell r="B99" t="str">
            <v>0</v>
          </cell>
          <cell r="C99" t="str">
            <v/>
          </cell>
          <cell r="D99" t="str">
            <v>NOTARIA 26</v>
          </cell>
          <cell r="E99" t="str">
            <v/>
          </cell>
          <cell r="F99" t="str">
            <v/>
          </cell>
          <cell r="G99" t="str">
            <v/>
          </cell>
          <cell r="H99" t="str">
            <v/>
          </cell>
        </row>
        <row r="100">
          <cell r="A100" t="str">
            <v>17132841</v>
          </cell>
          <cell r="B100" t="str">
            <v/>
          </cell>
          <cell r="C100" t="str">
            <v/>
          </cell>
          <cell r="D100" t="str">
            <v>OLYMEOS SYS</v>
          </cell>
          <cell r="E100" t="str">
            <v/>
          </cell>
          <cell r="F100" t="str">
            <v/>
          </cell>
          <cell r="G100" t="str">
            <v/>
          </cell>
          <cell r="H100" t="str">
            <v/>
          </cell>
        </row>
        <row r="101">
          <cell r="A101" t="str">
            <v>17135698</v>
          </cell>
          <cell r="B101" t="str">
            <v>2</v>
          </cell>
          <cell r="C101" t="str">
            <v/>
          </cell>
          <cell r="D101" t="str">
            <v>OCAMPO REYNALDO</v>
          </cell>
          <cell r="E101" t="str">
            <v/>
          </cell>
          <cell r="F101" t="str">
            <v/>
          </cell>
          <cell r="G101" t="str">
            <v/>
          </cell>
          <cell r="H101" t="str">
            <v/>
          </cell>
        </row>
        <row r="102">
          <cell r="A102" t="str">
            <v>17142475</v>
          </cell>
          <cell r="B102" t="str">
            <v>6</v>
          </cell>
          <cell r="C102" t="str">
            <v/>
          </cell>
          <cell r="D102" t="str">
            <v>PULIDO HECTOR</v>
          </cell>
          <cell r="E102" t="str">
            <v/>
          </cell>
          <cell r="F102" t="str">
            <v/>
          </cell>
          <cell r="G102" t="str">
            <v/>
          </cell>
          <cell r="H102" t="str">
            <v/>
          </cell>
        </row>
        <row r="103">
          <cell r="A103" t="str">
            <v>17144845</v>
          </cell>
          <cell r="B103" t="str">
            <v>7</v>
          </cell>
          <cell r="C103" t="str">
            <v/>
          </cell>
          <cell r="D103" t="str">
            <v>CASTRO CASTRO GILBERTO</v>
          </cell>
          <cell r="E103" t="str">
            <v/>
          </cell>
          <cell r="F103" t="str">
            <v/>
          </cell>
          <cell r="G103" t="str">
            <v/>
          </cell>
          <cell r="H103" t="str">
            <v/>
          </cell>
        </row>
        <row r="104">
          <cell r="A104" t="str">
            <v>17154043</v>
          </cell>
          <cell r="B104" t="str">
            <v>1</v>
          </cell>
          <cell r="C104" t="str">
            <v/>
          </cell>
          <cell r="D104" t="str">
            <v>MEJIA JOSE DANILO</v>
          </cell>
          <cell r="E104" t="str">
            <v/>
          </cell>
          <cell r="F104" t="str">
            <v/>
          </cell>
          <cell r="G104" t="str">
            <v/>
          </cell>
          <cell r="H104" t="str">
            <v/>
          </cell>
        </row>
        <row r="105">
          <cell r="A105" t="str">
            <v>17155988</v>
          </cell>
          <cell r="B105" t="str">
            <v>9</v>
          </cell>
          <cell r="C105" t="str">
            <v>31</v>
          </cell>
          <cell r="D105" t="str">
            <v>RINCON DELGADO PABLO EMILIO</v>
          </cell>
          <cell r="E105" t="str">
            <v>AV NQS 38A sur LC 2-159</v>
          </cell>
          <cell r="F105" t="str">
            <v/>
          </cell>
          <cell r="G105" t="str">
            <v>N/A</v>
          </cell>
          <cell r="H105" t="str">
            <v>BOGOTA D.C.</v>
          </cell>
        </row>
        <row r="106">
          <cell r="A106" t="str">
            <v>17168048</v>
          </cell>
          <cell r="B106" t="str">
            <v>7</v>
          </cell>
          <cell r="C106" t="str">
            <v/>
          </cell>
          <cell r="D106" t="str">
            <v>NOTARIA 40</v>
          </cell>
          <cell r="E106" t="str">
            <v/>
          </cell>
          <cell r="F106" t="str">
            <v/>
          </cell>
          <cell r="G106" t="str">
            <v/>
          </cell>
          <cell r="H106" t="str">
            <v/>
          </cell>
        </row>
        <row r="107">
          <cell r="A107" t="str">
            <v>17185602</v>
          </cell>
          <cell r="B107" t="str">
            <v>1</v>
          </cell>
          <cell r="C107" t="str">
            <v>31</v>
          </cell>
          <cell r="D107" t="str">
            <v>CARRASCO ROJAS BERNARDO</v>
          </cell>
          <cell r="E107" t="str">
            <v>cll 86 11-84 ap 602</v>
          </cell>
          <cell r="F107" t="str">
            <v>6122110</v>
          </cell>
          <cell r="G107" t="str">
            <v>bcarrasco@iluminar.org</v>
          </cell>
          <cell r="H107" t="str">
            <v>BOGOTA D.C.</v>
          </cell>
        </row>
        <row r="108">
          <cell r="A108" t="str">
            <v>17185867</v>
          </cell>
          <cell r="B108" t="str">
            <v>4</v>
          </cell>
          <cell r="C108" t="str">
            <v/>
          </cell>
          <cell r="D108" t="str">
            <v>BOLIVAR MORA JUVENAL</v>
          </cell>
          <cell r="E108" t="str">
            <v/>
          </cell>
          <cell r="F108" t="str">
            <v/>
          </cell>
          <cell r="G108" t="str">
            <v/>
          </cell>
          <cell r="H108" t="str">
            <v/>
          </cell>
        </row>
        <row r="109">
          <cell r="A109" t="str">
            <v>17193999</v>
          </cell>
          <cell r="B109" t="str">
            <v>1</v>
          </cell>
          <cell r="C109" t="str">
            <v>31</v>
          </cell>
          <cell r="D109" t="str">
            <v>FERNANDEZ ORJUELA MARCO TULIO</v>
          </cell>
          <cell r="E109" t="str">
            <v>CL 80 14 08</v>
          </cell>
          <cell r="F109" t="str">
            <v>2573407</v>
          </cell>
          <cell r="G109" t="str">
            <v>N/A</v>
          </cell>
          <cell r="H109" t="str">
            <v>BOGOTA D.C.</v>
          </cell>
        </row>
        <row r="110">
          <cell r="A110" t="str">
            <v>172651</v>
          </cell>
          <cell r="B110" t="str">
            <v>2</v>
          </cell>
          <cell r="C110" t="str">
            <v/>
          </cell>
          <cell r="D110" t="str">
            <v>ANZOLA EDUARDO</v>
          </cell>
          <cell r="E110" t="str">
            <v/>
          </cell>
          <cell r="F110" t="str">
            <v/>
          </cell>
          <cell r="G110" t="str">
            <v/>
          </cell>
          <cell r="H110" t="str">
            <v/>
          </cell>
        </row>
        <row r="111">
          <cell r="A111" t="str">
            <v>17548981</v>
          </cell>
          <cell r="B111" t="str">
            <v>5</v>
          </cell>
          <cell r="C111" t="str">
            <v>31</v>
          </cell>
          <cell r="D111" t="str">
            <v>LEMUZ CUEVAS RIGOBERTO</v>
          </cell>
          <cell r="E111" t="str">
            <v/>
          </cell>
          <cell r="F111" t="str">
            <v/>
          </cell>
          <cell r="G111" t="str">
            <v>N/A</v>
          </cell>
          <cell r="H111" t="str">
            <v>BOGOTA D.C.</v>
          </cell>
        </row>
        <row r="112">
          <cell r="A112" t="str">
            <v>17582451</v>
          </cell>
          <cell r="B112" t="str">
            <v>7</v>
          </cell>
          <cell r="C112" t="str">
            <v>31</v>
          </cell>
          <cell r="D112" t="str">
            <v>DIAZ BLANCA SALUSTRIANO</v>
          </cell>
          <cell r="E112" t="str">
            <v/>
          </cell>
          <cell r="F112" t="str">
            <v/>
          </cell>
          <cell r="G112" t="str">
            <v>NA</v>
          </cell>
          <cell r="H112" t="str">
            <v>BOGOTA D.C.</v>
          </cell>
        </row>
        <row r="113">
          <cell r="A113" t="str">
            <v>17630432</v>
          </cell>
          <cell r="B113" t="str">
            <v>3</v>
          </cell>
          <cell r="C113" t="str">
            <v/>
          </cell>
          <cell r="D113" t="str">
            <v>GIL CARLOS -PARQUEADERO PUBLICO COUNTRY</v>
          </cell>
          <cell r="E113" t="str">
            <v/>
          </cell>
          <cell r="F113" t="str">
            <v/>
          </cell>
          <cell r="G113" t="str">
            <v/>
          </cell>
          <cell r="H113" t="str">
            <v/>
          </cell>
        </row>
        <row r="114">
          <cell r="A114" t="str">
            <v>17654119</v>
          </cell>
          <cell r="B114" t="str">
            <v/>
          </cell>
          <cell r="C114" t="str">
            <v>13</v>
          </cell>
          <cell r="D114" t="str">
            <v>BONILLA MARTINEZ DUVERNEY</v>
          </cell>
          <cell r="E114" t="str">
            <v/>
          </cell>
          <cell r="F114" t="str">
            <v/>
          </cell>
          <cell r="G114" t="str">
            <v>NA</v>
          </cell>
          <cell r="H114" t="str">
            <v>BOGOTA D.C.</v>
          </cell>
        </row>
        <row r="115">
          <cell r="A115" t="str">
            <v>18255950</v>
          </cell>
          <cell r="B115" t="str">
            <v/>
          </cell>
          <cell r="C115" t="str">
            <v>13</v>
          </cell>
          <cell r="D115" t="str">
            <v>CORBOBA VARGAS JUAN CARLOS</v>
          </cell>
          <cell r="E115" t="str">
            <v/>
          </cell>
          <cell r="F115" t="str">
            <v/>
          </cell>
          <cell r="G115" t="str">
            <v>NA</v>
          </cell>
          <cell r="H115" t="str">
            <v>BOGOTA D.C.</v>
          </cell>
        </row>
        <row r="116">
          <cell r="A116" t="str">
            <v>18257015</v>
          </cell>
          <cell r="B116" t="str">
            <v/>
          </cell>
          <cell r="C116" t="str">
            <v/>
          </cell>
          <cell r="D116" t="str">
            <v>CABALLERO  JOSE DANIEL</v>
          </cell>
          <cell r="E116" t="str">
            <v/>
          </cell>
          <cell r="F116" t="str">
            <v/>
          </cell>
          <cell r="G116" t="str">
            <v/>
          </cell>
          <cell r="H116" t="str">
            <v/>
          </cell>
        </row>
        <row r="117">
          <cell r="A117" t="str">
            <v>1900276962</v>
          </cell>
          <cell r="B117" t="str">
            <v>1</v>
          </cell>
          <cell r="C117" t="str">
            <v/>
          </cell>
          <cell r="D117" t="str">
            <v>OBA COLOMBIA S A S</v>
          </cell>
          <cell r="E117" t="str">
            <v/>
          </cell>
          <cell r="F117" t="str">
            <v/>
          </cell>
          <cell r="G117" t="str">
            <v/>
          </cell>
          <cell r="H117" t="str">
            <v/>
          </cell>
        </row>
        <row r="118">
          <cell r="A118" t="str">
            <v>19055555</v>
          </cell>
          <cell r="B118" t="str">
            <v>1</v>
          </cell>
          <cell r="C118" t="str">
            <v/>
          </cell>
          <cell r="D118" t="str">
            <v>NOTARIA 10 DE BOGOTA.</v>
          </cell>
          <cell r="E118" t="str">
            <v/>
          </cell>
          <cell r="F118" t="str">
            <v/>
          </cell>
          <cell r="G118" t="str">
            <v/>
          </cell>
          <cell r="H118" t="str">
            <v/>
          </cell>
        </row>
        <row r="119">
          <cell r="A119" t="str">
            <v>19063182</v>
          </cell>
          <cell r="B119" t="str">
            <v>1</v>
          </cell>
          <cell r="C119" t="str">
            <v/>
          </cell>
          <cell r="D119" t="str">
            <v>GUSTAVO ALBERTO ECHEVERRI CADAVID</v>
          </cell>
          <cell r="E119" t="str">
            <v/>
          </cell>
          <cell r="F119" t="str">
            <v/>
          </cell>
          <cell r="G119" t="str">
            <v/>
          </cell>
          <cell r="H119" t="str">
            <v/>
          </cell>
        </row>
        <row r="120">
          <cell r="A120" t="str">
            <v>19069284</v>
          </cell>
          <cell r="B120" t="str">
            <v>1</v>
          </cell>
          <cell r="C120" t="str">
            <v/>
          </cell>
          <cell r="D120" t="str">
            <v>AZCUENAGA SILVA ROBERTO</v>
          </cell>
          <cell r="E120" t="str">
            <v>CRA 11 86-60</v>
          </cell>
          <cell r="F120" t="str">
            <v>8650237</v>
          </cell>
          <cell r="G120" t="str">
            <v>azcuenagaroberto@gmail.com</v>
          </cell>
          <cell r="H120" t="str">
            <v>BOGOTA D.C.</v>
          </cell>
        </row>
        <row r="121">
          <cell r="A121" t="str">
            <v>19100253</v>
          </cell>
          <cell r="B121" t="str">
            <v>5</v>
          </cell>
          <cell r="C121" t="str">
            <v>31</v>
          </cell>
          <cell r="D121" t="str">
            <v>CAICEDO ESCOBAR EDUARDO ISAAC</v>
          </cell>
          <cell r="E121" t="str">
            <v>KR 15 91 06</v>
          </cell>
          <cell r="F121" t="str">
            <v>2187042</v>
          </cell>
          <cell r="G121" t="str">
            <v/>
          </cell>
          <cell r="H121" t="str">
            <v>BOGOTA</v>
          </cell>
        </row>
        <row r="122">
          <cell r="A122" t="str">
            <v>19101321</v>
          </cell>
          <cell r="B122" t="str">
            <v>1</v>
          </cell>
          <cell r="C122" t="str">
            <v/>
          </cell>
          <cell r="D122" t="str">
            <v>LINEA FEMENINA</v>
          </cell>
          <cell r="E122" t="str">
            <v>CL 16 19 21</v>
          </cell>
          <cell r="F122" t="str">
            <v/>
          </cell>
          <cell r="G122" t="str">
            <v/>
          </cell>
          <cell r="H122" t="str">
            <v>BOGOTA D.C.</v>
          </cell>
        </row>
        <row r="123">
          <cell r="A123" t="str">
            <v>19104466</v>
          </cell>
          <cell r="B123" t="str">
            <v>5</v>
          </cell>
          <cell r="C123" t="str">
            <v/>
          </cell>
          <cell r="D123" t="str">
            <v>CASTRO JOSE DEL C</v>
          </cell>
          <cell r="E123" t="str">
            <v/>
          </cell>
          <cell r="F123" t="str">
            <v/>
          </cell>
          <cell r="G123" t="str">
            <v/>
          </cell>
          <cell r="H123" t="str">
            <v/>
          </cell>
        </row>
        <row r="124">
          <cell r="A124" t="str">
            <v>19109196</v>
          </cell>
          <cell r="B124" t="str">
            <v>4</v>
          </cell>
          <cell r="C124" t="str">
            <v/>
          </cell>
          <cell r="D124" t="str">
            <v>REYES RAMIREZ GUILLERMO</v>
          </cell>
          <cell r="E124" t="str">
            <v/>
          </cell>
          <cell r="F124" t="str">
            <v/>
          </cell>
          <cell r="G124" t="str">
            <v/>
          </cell>
          <cell r="H124" t="str">
            <v/>
          </cell>
        </row>
        <row r="125">
          <cell r="A125" t="str">
            <v>19112641</v>
          </cell>
          <cell r="B125" t="str">
            <v>1</v>
          </cell>
          <cell r="C125" t="str">
            <v>31</v>
          </cell>
          <cell r="D125" t="str">
            <v>ALIPIO NOVA EDILBERTO FERRELECTRICOS LA 76</v>
          </cell>
          <cell r="E125" t="str">
            <v>AV CARACAS 75 89</v>
          </cell>
          <cell r="F125" t="str">
            <v>3145410</v>
          </cell>
          <cell r="G125" t="str">
            <v/>
          </cell>
          <cell r="H125" t="str">
            <v>BOGOTA D.C.</v>
          </cell>
        </row>
        <row r="126">
          <cell r="A126" t="str">
            <v>19116570</v>
          </cell>
          <cell r="B126" t="str">
            <v>5</v>
          </cell>
          <cell r="C126" t="str">
            <v/>
          </cell>
          <cell r="D126" t="str">
            <v>MATERIALES DE CONSTRUCCION FERRETERIA GABRIEL CASTELLANOS</v>
          </cell>
          <cell r="E126" t="str">
            <v/>
          </cell>
          <cell r="F126" t="str">
            <v/>
          </cell>
          <cell r="G126" t="str">
            <v/>
          </cell>
          <cell r="H126" t="str">
            <v/>
          </cell>
        </row>
        <row r="127">
          <cell r="A127" t="str">
            <v>19128231</v>
          </cell>
          <cell r="B127" t="str">
            <v>5</v>
          </cell>
          <cell r="C127" t="str">
            <v/>
          </cell>
          <cell r="D127" t="str">
            <v>MORA TITO</v>
          </cell>
          <cell r="E127" t="str">
            <v/>
          </cell>
          <cell r="F127" t="str">
            <v/>
          </cell>
          <cell r="G127" t="str">
            <v/>
          </cell>
          <cell r="H127" t="str">
            <v/>
          </cell>
        </row>
        <row r="128">
          <cell r="A128" t="str">
            <v>19130422</v>
          </cell>
          <cell r="B128" t="str">
            <v>1</v>
          </cell>
          <cell r="C128" t="str">
            <v/>
          </cell>
          <cell r="D128" t="str">
            <v>GONZALEZ R. FERNANDO</v>
          </cell>
          <cell r="E128" t="str">
            <v/>
          </cell>
          <cell r="F128" t="str">
            <v/>
          </cell>
          <cell r="G128" t="str">
            <v/>
          </cell>
          <cell r="H128" t="str">
            <v/>
          </cell>
        </row>
        <row r="129">
          <cell r="A129" t="str">
            <v>19133055</v>
          </cell>
          <cell r="B129" t="str">
            <v>5</v>
          </cell>
          <cell r="C129" t="str">
            <v>31</v>
          </cell>
          <cell r="D129" t="str">
            <v>BENJARANO GARAVITO BLADIMIRO ALFONSO</v>
          </cell>
          <cell r="E129" t="str">
            <v>CL 68 NO 70D-21</v>
          </cell>
          <cell r="F129" t="str">
            <v>5404377</v>
          </cell>
          <cell r="G129" t="str">
            <v>N/A</v>
          </cell>
          <cell r="H129" t="str">
            <v>BOGOTA D.C.</v>
          </cell>
        </row>
        <row r="130">
          <cell r="A130" t="str">
            <v>19136840</v>
          </cell>
          <cell r="B130" t="str">
            <v>4</v>
          </cell>
          <cell r="C130" t="str">
            <v/>
          </cell>
          <cell r="D130" t="str">
            <v>HENAO DE BRIGARD PABLO.</v>
          </cell>
          <cell r="E130" t="str">
            <v/>
          </cell>
          <cell r="F130" t="str">
            <v/>
          </cell>
          <cell r="G130" t="str">
            <v/>
          </cell>
          <cell r="H130" t="str">
            <v/>
          </cell>
        </row>
        <row r="131">
          <cell r="A131" t="str">
            <v>19151688</v>
          </cell>
          <cell r="B131" t="str">
            <v>3</v>
          </cell>
          <cell r="C131" t="str">
            <v>31</v>
          </cell>
          <cell r="D131" t="str">
            <v>ROJAS LATORRE JESUS AUGUSTO</v>
          </cell>
          <cell r="E131" t="str">
            <v>CR 13 73 25</v>
          </cell>
          <cell r="F131" t="str">
            <v>3002705514</v>
          </cell>
          <cell r="G131" t="str">
            <v>N/A</v>
          </cell>
          <cell r="H131" t="str">
            <v>BOGOTA D.C.</v>
          </cell>
        </row>
        <row r="132">
          <cell r="A132" t="str">
            <v>19190026</v>
          </cell>
          <cell r="B132" t="str">
            <v>4</v>
          </cell>
          <cell r="C132" t="str">
            <v>13</v>
          </cell>
          <cell r="D132" t="str">
            <v>HERNANDEZ  ELIECER</v>
          </cell>
          <cell r="E132" t="str">
            <v>KR 55A  166 84</v>
          </cell>
          <cell r="F132" t="str">
            <v>6094195</v>
          </cell>
          <cell r="G132" t="str">
            <v/>
          </cell>
          <cell r="H132" t="str">
            <v>BOGOTA</v>
          </cell>
        </row>
        <row r="133">
          <cell r="A133" t="str">
            <v>19192614</v>
          </cell>
          <cell r="B133" t="str">
            <v>4</v>
          </cell>
          <cell r="C133" t="str">
            <v/>
          </cell>
          <cell r="D133" t="str">
            <v>PINES Y TORNILLOS - MIGUEL SANCHEZ</v>
          </cell>
          <cell r="E133" t="str">
            <v/>
          </cell>
          <cell r="F133" t="str">
            <v/>
          </cell>
          <cell r="G133" t="str">
            <v/>
          </cell>
          <cell r="H133" t="str">
            <v/>
          </cell>
        </row>
        <row r="134">
          <cell r="A134" t="str">
            <v>19194475</v>
          </cell>
          <cell r="B134" t="str">
            <v>6</v>
          </cell>
          <cell r="C134" t="str">
            <v>31</v>
          </cell>
          <cell r="D134" t="str">
            <v>DE LA ESPRIELLA JURIS ABELARDO</v>
          </cell>
          <cell r="E134" t="str">
            <v>KR 13 76 34</v>
          </cell>
          <cell r="F134" t="str">
            <v>3104555</v>
          </cell>
          <cell r="G134" t="str">
            <v/>
          </cell>
          <cell r="H134" t="str">
            <v>BOGOTA D.C.</v>
          </cell>
        </row>
        <row r="135">
          <cell r="A135" t="str">
            <v>19196538</v>
          </cell>
          <cell r="B135" t="str">
            <v>0</v>
          </cell>
          <cell r="C135" t="str">
            <v/>
          </cell>
          <cell r="D135" t="str">
            <v>VILLAMIL HERNANDO</v>
          </cell>
          <cell r="E135" t="str">
            <v/>
          </cell>
          <cell r="F135" t="str">
            <v/>
          </cell>
          <cell r="G135" t="str">
            <v/>
          </cell>
          <cell r="H135" t="str">
            <v/>
          </cell>
        </row>
        <row r="136">
          <cell r="A136" t="str">
            <v>19202401</v>
          </cell>
          <cell r="B136" t="str">
            <v>7</v>
          </cell>
          <cell r="C136" t="str">
            <v/>
          </cell>
          <cell r="D136" t="str">
            <v>FERREMATERIALES - JORGE ENRIQUE HERNANDEZ</v>
          </cell>
          <cell r="E136" t="str">
            <v/>
          </cell>
          <cell r="F136" t="str">
            <v/>
          </cell>
          <cell r="G136" t="str">
            <v/>
          </cell>
          <cell r="H136" t="str">
            <v/>
          </cell>
        </row>
        <row r="137">
          <cell r="A137" t="str">
            <v>19208239</v>
          </cell>
          <cell r="B137" t="str">
            <v>7</v>
          </cell>
          <cell r="C137" t="str">
            <v/>
          </cell>
          <cell r="D137" t="str">
            <v>LLANOS CARLOS</v>
          </cell>
          <cell r="E137" t="str">
            <v/>
          </cell>
          <cell r="F137" t="str">
            <v/>
          </cell>
          <cell r="G137" t="str">
            <v/>
          </cell>
          <cell r="H137" t="str">
            <v/>
          </cell>
        </row>
        <row r="138">
          <cell r="A138" t="str">
            <v>19222687</v>
          </cell>
          <cell r="B138" t="str">
            <v>1</v>
          </cell>
          <cell r="C138" t="str">
            <v/>
          </cell>
          <cell r="D138" t="str">
            <v>PARIS MUÑOZ ENRIQUE ALFONSO</v>
          </cell>
          <cell r="E138" t="str">
            <v>CR 9 73 11</v>
          </cell>
          <cell r="F138" t="str">
            <v/>
          </cell>
          <cell r="G138" t="str">
            <v/>
          </cell>
          <cell r="H138" t="str">
            <v>BOGOTA D.C.</v>
          </cell>
        </row>
        <row r="139">
          <cell r="A139" t="str">
            <v>19229082</v>
          </cell>
          <cell r="B139" t="str">
            <v>8</v>
          </cell>
          <cell r="C139" t="str">
            <v/>
          </cell>
          <cell r="D139" t="str">
            <v>PEDROZA EDUARDO</v>
          </cell>
          <cell r="E139" t="str">
            <v/>
          </cell>
          <cell r="F139" t="str">
            <v/>
          </cell>
          <cell r="G139" t="str">
            <v/>
          </cell>
          <cell r="H139" t="str">
            <v/>
          </cell>
        </row>
        <row r="140">
          <cell r="A140" t="str">
            <v>19231709</v>
          </cell>
          <cell r="B140" t="str">
            <v>3</v>
          </cell>
          <cell r="C140" t="str">
            <v/>
          </cell>
          <cell r="D140" t="str">
            <v>CADAVID VANEGAS GUILLERMO</v>
          </cell>
          <cell r="E140" t="str">
            <v/>
          </cell>
          <cell r="F140" t="str">
            <v/>
          </cell>
          <cell r="G140" t="str">
            <v/>
          </cell>
          <cell r="H140" t="str">
            <v/>
          </cell>
        </row>
        <row r="141">
          <cell r="A141" t="str">
            <v>19239900</v>
          </cell>
          <cell r="B141" t="str">
            <v>0</v>
          </cell>
          <cell r="C141" t="str">
            <v/>
          </cell>
          <cell r="D141" t="str">
            <v>SERVIPLOTTER - DIAZ FELIX</v>
          </cell>
          <cell r="E141" t="str">
            <v/>
          </cell>
          <cell r="F141" t="str">
            <v/>
          </cell>
          <cell r="G141" t="str">
            <v/>
          </cell>
          <cell r="H141" t="str">
            <v/>
          </cell>
        </row>
        <row r="142">
          <cell r="A142" t="str">
            <v>19252430</v>
          </cell>
          <cell r="B142" t="str">
            <v>4</v>
          </cell>
          <cell r="C142" t="str">
            <v/>
          </cell>
          <cell r="D142" t="str">
            <v>PERUGACHE FERNANDO</v>
          </cell>
          <cell r="E142" t="str">
            <v/>
          </cell>
          <cell r="F142" t="str">
            <v/>
          </cell>
          <cell r="G142" t="str">
            <v/>
          </cell>
          <cell r="H142" t="str">
            <v/>
          </cell>
        </row>
        <row r="143">
          <cell r="A143" t="str">
            <v>19258556</v>
          </cell>
          <cell r="B143" t="str">
            <v>1</v>
          </cell>
          <cell r="C143" t="str">
            <v>n</v>
          </cell>
          <cell r="D143" t="str">
            <v>GUTIERREZ CANTILLO SERGIO</v>
          </cell>
          <cell r="E143" t="str">
            <v/>
          </cell>
          <cell r="F143" t="str">
            <v/>
          </cell>
          <cell r="G143" t="str">
            <v/>
          </cell>
          <cell r="H143" t="str">
            <v/>
          </cell>
        </row>
        <row r="144">
          <cell r="A144" t="str">
            <v>19266134</v>
          </cell>
          <cell r="B144" t="str">
            <v>1</v>
          </cell>
          <cell r="C144" t="str">
            <v/>
          </cell>
          <cell r="D144" t="str">
            <v>VARGAS MARTINEZ JUAN JESUS</v>
          </cell>
          <cell r="E144" t="str">
            <v>AV CARACAS 65-13</v>
          </cell>
          <cell r="F144" t="str">
            <v>3129682</v>
          </cell>
          <cell r="G144" t="str">
            <v/>
          </cell>
          <cell r="H144" t="str">
            <v>BOGOTA D.C.</v>
          </cell>
        </row>
        <row r="145">
          <cell r="A145" t="str">
            <v>19270802</v>
          </cell>
          <cell r="B145" t="str">
            <v>7</v>
          </cell>
          <cell r="C145" t="str">
            <v>31</v>
          </cell>
          <cell r="D145" t="str">
            <v>IREGUI ESCOBAR ENRIQUE ALEJANDRO</v>
          </cell>
          <cell r="E145" t="str">
            <v>AUTO NORTE  222 79</v>
          </cell>
          <cell r="F145" t="str">
            <v>6685257</v>
          </cell>
          <cell r="G145" t="str">
            <v>N/A</v>
          </cell>
          <cell r="H145" t="str">
            <v>BOGOTA D.C.</v>
          </cell>
        </row>
        <row r="146">
          <cell r="A146" t="str">
            <v>19299915</v>
          </cell>
          <cell r="B146" t="str">
            <v>7</v>
          </cell>
          <cell r="C146" t="str">
            <v/>
          </cell>
          <cell r="D146" t="str">
            <v>BASTO SANCHEZ GONZALO</v>
          </cell>
          <cell r="E146" t="str">
            <v/>
          </cell>
          <cell r="F146" t="str">
            <v/>
          </cell>
          <cell r="G146" t="str">
            <v/>
          </cell>
          <cell r="H146" t="str">
            <v/>
          </cell>
        </row>
        <row r="147">
          <cell r="A147" t="str">
            <v>19310323</v>
          </cell>
          <cell r="B147" t="str">
            <v>3</v>
          </cell>
          <cell r="C147" t="str">
            <v>31</v>
          </cell>
          <cell r="D147" t="str">
            <v>FERNANDEZ VEGA VICTOR RAUL</v>
          </cell>
          <cell r="E147" t="str">
            <v>CL 65 14 20</v>
          </cell>
          <cell r="F147" t="str">
            <v>3129678</v>
          </cell>
          <cell r="G147" t="str">
            <v>N/A</v>
          </cell>
          <cell r="H147" t="str">
            <v>BOGOTA D.C.</v>
          </cell>
        </row>
        <row r="148">
          <cell r="A148" t="str">
            <v>19317380</v>
          </cell>
          <cell r="B148" t="str">
            <v>5</v>
          </cell>
          <cell r="C148" t="str">
            <v/>
          </cell>
          <cell r="D148" t="str">
            <v>COMERCIALIZADORA DE MADERAS LAS ACACIAS-CARLOS APONTE</v>
          </cell>
          <cell r="E148" t="str">
            <v/>
          </cell>
          <cell r="F148" t="str">
            <v/>
          </cell>
          <cell r="G148" t="str">
            <v/>
          </cell>
          <cell r="H148" t="str">
            <v/>
          </cell>
        </row>
        <row r="149">
          <cell r="A149" t="str">
            <v>19330284</v>
          </cell>
          <cell r="B149" t="str">
            <v>1</v>
          </cell>
          <cell r="C149" t="str">
            <v>31</v>
          </cell>
          <cell r="D149" t="str">
            <v>BAUTISTA ZULUAGA DANIEL</v>
          </cell>
          <cell r="E149" t="str">
            <v>KR 11B 98 48</v>
          </cell>
          <cell r="F149" t="str">
            <v>6167806</v>
          </cell>
          <cell r="G149" t="str">
            <v/>
          </cell>
          <cell r="H149" t="str">
            <v>BOGOTA D.C.</v>
          </cell>
        </row>
        <row r="150">
          <cell r="A150" t="str">
            <v>19339273</v>
          </cell>
          <cell r="B150" t="str">
            <v>1</v>
          </cell>
          <cell r="C150" t="str">
            <v/>
          </cell>
          <cell r="D150" t="str">
            <v>ELECTRO GOMEZ-GUSTAVO ALFREDO GOMEZ AYAZO</v>
          </cell>
          <cell r="E150" t="str">
            <v/>
          </cell>
          <cell r="F150" t="str">
            <v/>
          </cell>
          <cell r="G150" t="str">
            <v/>
          </cell>
          <cell r="H150" t="str">
            <v/>
          </cell>
        </row>
        <row r="151">
          <cell r="A151" t="str">
            <v>1934025</v>
          </cell>
          <cell r="B151" t="str">
            <v>6</v>
          </cell>
          <cell r="C151" t="str">
            <v/>
          </cell>
          <cell r="D151" t="str">
            <v>SANCHEZ ARISTOBULO</v>
          </cell>
          <cell r="E151" t="str">
            <v/>
          </cell>
          <cell r="F151" t="str">
            <v/>
          </cell>
          <cell r="G151" t="str">
            <v/>
          </cell>
          <cell r="H151" t="str">
            <v/>
          </cell>
        </row>
        <row r="152">
          <cell r="A152" t="str">
            <v>19350484</v>
          </cell>
          <cell r="B152" t="str">
            <v>1</v>
          </cell>
          <cell r="C152" t="str">
            <v>31</v>
          </cell>
          <cell r="D152" t="str">
            <v>SALCEDO  ALVARO ALBERTO</v>
          </cell>
          <cell r="E152" t="str">
            <v>CL 76 16 34</v>
          </cell>
          <cell r="F152" t="str">
            <v>2564163</v>
          </cell>
          <cell r="G152" t="str">
            <v>NA</v>
          </cell>
          <cell r="H152" t="str">
            <v>BOGOTA D.C.</v>
          </cell>
        </row>
        <row r="153">
          <cell r="A153" t="str">
            <v>19363260</v>
          </cell>
          <cell r="B153" t="str">
            <v>5</v>
          </cell>
          <cell r="C153" t="str">
            <v/>
          </cell>
          <cell r="D153" t="str">
            <v>SALAS MANUEL ANTONIO</v>
          </cell>
          <cell r="E153" t="str">
            <v/>
          </cell>
          <cell r="F153" t="str">
            <v/>
          </cell>
          <cell r="G153" t="str">
            <v/>
          </cell>
          <cell r="H153" t="str">
            <v/>
          </cell>
        </row>
        <row r="154">
          <cell r="A154" t="str">
            <v>19384574</v>
          </cell>
          <cell r="B154" t="str">
            <v>2</v>
          </cell>
          <cell r="C154" t="str">
            <v/>
          </cell>
          <cell r="D154" t="str">
            <v>CASTRO  MAURICIO</v>
          </cell>
          <cell r="E154" t="str">
            <v/>
          </cell>
          <cell r="F154" t="str">
            <v/>
          </cell>
          <cell r="G154" t="str">
            <v/>
          </cell>
          <cell r="H154" t="str">
            <v/>
          </cell>
        </row>
        <row r="155">
          <cell r="A155" t="str">
            <v>19384867</v>
          </cell>
          <cell r="B155" t="str">
            <v>5</v>
          </cell>
          <cell r="C155" t="str">
            <v/>
          </cell>
          <cell r="D155" t="str">
            <v>JAIMES CARLOS EDUARDO</v>
          </cell>
          <cell r="E155" t="str">
            <v/>
          </cell>
          <cell r="F155" t="str">
            <v/>
          </cell>
          <cell r="G155" t="str">
            <v/>
          </cell>
          <cell r="H155" t="str">
            <v/>
          </cell>
        </row>
        <row r="156">
          <cell r="A156" t="str">
            <v>19393085</v>
          </cell>
          <cell r="B156" t="str">
            <v>0</v>
          </cell>
          <cell r="C156" t="str">
            <v/>
          </cell>
          <cell r="D156" t="str">
            <v>CIGARRERIA TRES ESTRELLAS</v>
          </cell>
          <cell r="E156" t="str">
            <v/>
          </cell>
          <cell r="F156" t="str">
            <v/>
          </cell>
          <cell r="G156" t="str">
            <v/>
          </cell>
          <cell r="H156" t="str">
            <v/>
          </cell>
        </row>
        <row r="157">
          <cell r="A157" t="str">
            <v>19396237</v>
          </cell>
          <cell r="B157" t="str">
            <v/>
          </cell>
          <cell r="C157" t="str">
            <v/>
          </cell>
          <cell r="D157" t="str">
            <v>STEUER  CAMILO</v>
          </cell>
          <cell r="E157" t="str">
            <v/>
          </cell>
          <cell r="F157" t="str">
            <v/>
          </cell>
          <cell r="G157" t="str">
            <v/>
          </cell>
          <cell r="H157" t="str">
            <v>BOGOTA D.C.</v>
          </cell>
        </row>
        <row r="158">
          <cell r="A158" t="str">
            <v>19405596</v>
          </cell>
          <cell r="B158" t="str">
            <v>6</v>
          </cell>
          <cell r="C158" t="str">
            <v>31</v>
          </cell>
          <cell r="D158" t="str">
            <v>ARCINIEGAS MARTINEZ GUILLERMO AUGUSTO</v>
          </cell>
          <cell r="E158" t="str">
            <v>CL 63 10 83 P 2</v>
          </cell>
          <cell r="F158" t="str">
            <v>6401919-5420742-3462666</v>
          </cell>
          <cell r="G158" t="str">
            <v>notaria9bogota@hotmail.com</v>
          </cell>
          <cell r="H158" t="str">
            <v>BOGOTA</v>
          </cell>
        </row>
        <row r="159">
          <cell r="A159" t="str">
            <v>19407634</v>
          </cell>
          <cell r="B159" t="str">
            <v>7</v>
          </cell>
          <cell r="C159" t="str">
            <v/>
          </cell>
          <cell r="D159" t="str">
            <v>GOMEZ BERMUDEZ JOSE AGUSTIN</v>
          </cell>
          <cell r="E159" t="str">
            <v/>
          </cell>
          <cell r="F159" t="str">
            <v/>
          </cell>
          <cell r="G159" t="str">
            <v/>
          </cell>
          <cell r="H159" t="str">
            <v/>
          </cell>
        </row>
        <row r="160">
          <cell r="A160" t="str">
            <v>19408826</v>
          </cell>
          <cell r="B160" t="str">
            <v>9</v>
          </cell>
          <cell r="C160" t="str">
            <v>31</v>
          </cell>
          <cell r="D160" t="str">
            <v>CAMARGO CAMARGO JORGE ENRRIQUE</v>
          </cell>
          <cell r="E160" t="str">
            <v>CR 13 56 00</v>
          </cell>
          <cell r="F160" t="str">
            <v>2480291</v>
          </cell>
          <cell r="G160" t="str">
            <v>NA</v>
          </cell>
          <cell r="H160" t="str">
            <v>BOGOTA D.C.</v>
          </cell>
        </row>
        <row r="161">
          <cell r="A161" t="str">
            <v>19417789</v>
          </cell>
          <cell r="B161" t="str">
            <v>2</v>
          </cell>
          <cell r="C161" t="str">
            <v>31</v>
          </cell>
          <cell r="D161" t="str">
            <v>ESCOBAR GARCIA JOSE RAMIRO</v>
          </cell>
          <cell r="E161" t="str">
            <v>KR 24 74 A 00</v>
          </cell>
          <cell r="F161" t="str">
            <v>5435049</v>
          </cell>
          <cell r="G161" t="str">
            <v/>
          </cell>
          <cell r="H161" t="str">
            <v>BOGOTA</v>
          </cell>
        </row>
        <row r="162">
          <cell r="A162" t="str">
            <v>19418448</v>
          </cell>
          <cell r="B162" t="str">
            <v>0</v>
          </cell>
          <cell r="C162" t="str">
            <v>C</v>
          </cell>
          <cell r="D162" t="str">
            <v>GOYENECHE RODOLFO - SURTIALUMINIO</v>
          </cell>
          <cell r="E162" t="str">
            <v/>
          </cell>
          <cell r="F162" t="str">
            <v/>
          </cell>
          <cell r="G162" t="str">
            <v/>
          </cell>
          <cell r="H162" t="str">
            <v/>
          </cell>
        </row>
        <row r="163">
          <cell r="A163" t="str">
            <v>19419341</v>
          </cell>
          <cell r="B163" t="str">
            <v>6</v>
          </cell>
          <cell r="C163" t="str">
            <v/>
          </cell>
          <cell r="D163" t="str">
            <v>PRADA S. OSCAR H.</v>
          </cell>
          <cell r="E163" t="str">
            <v/>
          </cell>
          <cell r="F163" t="str">
            <v/>
          </cell>
          <cell r="G163" t="str">
            <v/>
          </cell>
          <cell r="H163" t="str">
            <v/>
          </cell>
        </row>
        <row r="164">
          <cell r="A164" t="str">
            <v>19425328</v>
          </cell>
          <cell r="B164" t="str">
            <v>2</v>
          </cell>
          <cell r="C164" t="str">
            <v>13</v>
          </cell>
          <cell r="D164" t="str">
            <v>NACIONAL DE FORMULARIOS  BOGOTA</v>
          </cell>
          <cell r="E164" t="str">
            <v>CL 168 39 A 43</v>
          </cell>
          <cell r="F164" t="str">
            <v>6852345</v>
          </cell>
          <cell r="G164" t="str">
            <v/>
          </cell>
          <cell r="H164" t="str">
            <v>BOGOTA</v>
          </cell>
        </row>
        <row r="165">
          <cell r="A165" t="str">
            <v>19426921</v>
          </cell>
          <cell r="B165" t="str">
            <v>7</v>
          </cell>
          <cell r="C165" t="str">
            <v/>
          </cell>
          <cell r="D165" t="str">
            <v>AMON LUIS EDUARDO</v>
          </cell>
          <cell r="E165" t="str">
            <v/>
          </cell>
          <cell r="F165" t="str">
            <v/>
          </cell>
          <cell r="G165" t="str">
            <v/>
          </cell>
          <cell r="H165" t="str">
            <v/>
          </cell>
        </row>
        <row r="166">
          <cell r="A166" t="str">
            <v>19427958</v>
          </cell>
          <cell r="B166" t="str">
            <v>3</v>
          </cell>
          <cell r="C166" t="str">
            <v/>
          </cell>
          <cell r="D166" t="str">
            <v>SILLAS Y MUEBLES PALACIOS</v>
          </cell>
          <cell r="E166" t="str">
            <v>AV CL 80 20C 51</v>
          </cell>
          <cell r="F166" t="str">
            <v>4009500</v>
          </cell>
          <cell r="G166" t="str">
            <v>sillasymueblespalacios@yahoo.es</v>
          </cell>
          <cell r="H166" t="str">
            <v/>
          </cell>
        </row>
        <row r="167">
          <cell r="A167" t="str">
            <v>19434884</v>
          </cell>
          <cell r="B167" t="str">
            <v>6</v>
          </cell>
          <cell r="C167" t="str">
            <v/>
          </cell>
          <cell r="D167" t="str">
            <v>FERREPINTURAS TALIO-ALCIDES SILVERA F</v>
          </cell>
          <cell r="E167" t="str">
            <v/>
          </cell>
          <cell r="F167" t="str">
            <v/>
          </cell>
          <cell r="G167" t="str">
            <v/>
          </cell>
          <cell r="H167" t="str">
            <v/>
          </cell>
        </row>
        <row r="168">
          <cell r="A168" t="str">
            <v>19447714</v>
          </cell>
          <cell r="B168" t="str">
            <v>9</v>
          </cell>
          <cell r="C168" t="str">
            <v/>
          </cell>
          <cell r="D168" t="str">
            <v>SANCHEZ JOSE ANTONIO</v>
          </cell>
          <cell r="E168" t="str">
            <v/>
          </cell>
          <cell r="F168" t="str">
            <v/>
          </cell>
          <cell r="G168" t="str">
            <v/>
          </cell>
          <cell r="H168" t="str">
            <v/>
          </cell>
        </row>
        <row r="169">
          <cell r="A169" t="str">
            <v>19451190</v>
          </cell>
          <cell r="B169" t="str">
            <v>5</v>
          </cell>
          <cell r="C169" t="str">
            <v/>
          </cell>
          <cell r="D169" t="str">
            <v>ROMERO  FRANCISCO</v>
          </cell>
          <cell r="E169" t="str">
            <v>KR 16A 82 47</v>
          </cell>
          <cell r="F169" t="str">
            <v/>
          </cell>
          <cell r="G169" t="str">
            <v/>
          </cell>
          <cell r="H169" t="str">
            <v>BOGOTA</v>
          </cell>
        </row>
        <row r="170">
          <cell r="A170" t="str">
            <v>19451247</v>
          </cell>
          <cell r="B170" t="str">
            <v>6</v>
          </cell>
          <cell r="C170" t="str">
            <v/>
          </cell>
          <cell r="D170" t="str">
            <v>FERRELECTRICOS SALAZAR-CARLOS ENRIQUE SALAZAR CUARTAS</v>
          </cell>
          <cell r="E170" t="str">
            <v/>
          </cell>
          <cell r="F170" t="str">
            <v/>
          </cell>
          <cell r="G170" t="str">
            <v/>
          </cell>
          <cell r="H170" t="str">
            <v/>
          </cell>
        </row>
        <row r="171">
          <cell r="A171" t="str">
            <v>19461315</v>
          </cell>
          <cell r="B171" t="str">
            <v>1</v>
          </cell>
          <cell r="C171" t="str">
            <v/>
          </cell>
          <cell r="D171" t="str">
            <v>MEJIA OSCAR</v>
          </cell>
          <cell r="E171" t="str">
            <v/>
          </cell>
          <cell r="F171" t="str">
            <v/>
          </cell>
          <cell r="G171" t="str">
            <v/>
          </cell>
          <cell r="H171" t="str">
            <v/>
          </cell>
        </row>
        <row r="172">
          <cell r="A172" t="str">
            <v>19463398</v>
          </cell>
          <cell r="B172" t="str">
            <v/>
          </cell>
          <cell r="C172" t="str">
            <v/>
          </cell>
          <cell r="D172" t="str">
            <v>SARMIENTO GUTIERREZ LUIS CARLOS</v>
          </cell>
          <cell r="E172" t="str">
            <v/>
          </cell>
          <cell r="F172" t="str">
            <v/>
          </cell>
          <cell r="G172" t="str">
            <v/>
          </cell>
          <cell r="H172" t="str">
            <v/>
          </cell>
        </row>
        <row r="173">
          <cell r="A173" t="str">
            <v>19477270</v>
          </cell>
          <cell r="B173" t="str">
            <v>9</v>
          </cell>
          <cell r="C173" t="str">
            <v/>
          </cell>
          <cell r="D173" t="str">
            <v>BECERRA NELSON</v>
          </cell>
          <cell r="E173" t="str">
            <v/>
          </cell>
          <cell r="F173" t="str">
            <v/>
          </cell>
          <cell r="G173" t="str">
            <v/>
          </cell>
          <cell r="H173" t="str">
            <v/>
          </cell>
        </row>
        <row r="174">
          <cell r="A174" t="str">
            <v>19480392</v>
          </cell>
          <cell r="B174" t="str">
            <v>1</v>
          </cell>
          <cell r="C174" t="str">
            <v>31</v>
          </cell>
          <cell r="D174" t="str">
            <v>VALENCIA IRAGORRI JULIAN</v>
          </cell>
          <cell r="E174" t="str">
            <v>CL 72 10 07 OF 1004</v>
          </cell>
          <cell r="F174" t="str">
            <v>3266100</v>
          </cell>
          <cell r="G174" t="str">
            <v>julian_valencia@jltcolombia.com</v>
          </cell>
          <cell r="H174" t="str">
            <v>BOGOTA D.C.</v>
          </cell>
        </row>
        <row r="175">
          <cell r="A175" t="str">
            <v>19482931</v>
          </cell>
          <cell r="B175" t="str">
            <v>9</v>
          </cell>
          <cell r="C175" t="str">
            <v/>
          </cell>
          <cell r="D175" t="str">
            <v>AGUILAR F. CESAR S. - MODULARES AGUILAR</v>
          </cell>
          <cell r="E175" t="str">
            <v/>
          </cell>
          <cell r="F175" t="str">
            <v/>
          </cell>
          <cell r="G175" t="str">
            <v/>
          </cell>
          <cell r="H175" t="str">
            <v/>
          </cell>
        </row>
        <row r="176">
          <cell r="A176" t="str">
            <v>19487218</v>
          </cell>
          <cell r="B176" t="str">
            <v>8</v>
          </cell>
          <cell r="C176" t="str">
            <v/>
          </cell>
          <cell r="D176" t="str">
            <v>FERREDEPOSITO OTH</v>
          </cell>
          <cell r="E176" t="str">
            <v/>
          </cell>
          <cell r="F176" t="str">
            <v/>
          </cell>
          <cell r="G176" t="str">
            <v/>
          </cell>
          <cell r="H176" t="str">
            <v/>
          </cell>
        </row>
        <row r="177">
          <cell r="A177" t="str">
            <v>19487518</v>
          </cell>
          <cell r="B177" t="str">
            <v>2</v>
          </cell>
          <cell r="C177" t="str">
            <v/>
          </cell>
          <cell r="D177" t="str">
            <v>FERREDEPOSITOS</v>
          </cell>
          <cell r="E177" t="str">
            <v/>
          </cell>
          <cell r="F177" t="str">
            <v/>
          </cell>
          <cell r="G177" t="str">
            <v/>
          </cell>
          <cell r="H177" t="str">
            <v/>
          </cell>
        </row>
        <row r="178">
          <cell r="A178" t="str">
            <v>19497281</v>
          </cell>
          <cell r="B178" t="str">
            <v>5</v>
          </cell>
          <cell r="C178" t="str">
            <v/>
          </cell>
          <cell r="D178" t="str">
            <v>RODRIGUEZ YESID DANILO</v>
          </cell>
          <cell r="E178" t="str">
            <v/>
          </cell>
          <cell r="F178" t="str">
            <v/>
          </cell>
          <cell r="G178" t="str">
            <v/>
          </cell>
          <cell r="H178" t="str">
            <v/>
          </cell>
        </row>
        <row r="179">
          <cell r="A179" t="str">
            <v>19499694</v>
          </cell>
          <cell r="B179" t="str">
            <v>2</v>
          </cell>
          <cell r="C179" t="str">
            <v>N</v>
          </cell>
          <cell r="D179" t="str">
            <v>CARRILLO A. EDGAR</v>
          </cell>
          <cell r="E179" t="str">
            <v/>
          </cell>
          <cell r="F179" t="str">
            <v/>
          </cell>
          <cell r="G179" t="str">
            <v/>
          </cell>
          <cell r="H179" t="str">
            <v/>
          </cell>
        </row>
        <row r="180">
          <cell r="A180" t="str">
            <v>20086162</v>
          </cell>
          <cell r="B180" t="str">
            <v>7</v>
          </cell>
          <cell r="C180" t="str">
            <v/>
          </cell>
          <cell r="D180" t="str">
            <v>NUÑEZ DE PRADILLA YOLANDA - EL PORTICO</v>
          </cell>
          <cell r="E180" t="str">
            <v/>
          </cell>
          <cell r="F180" t="str">
            <v/>
          </cell>
          <cell r="G180" t="str">
            <v/>
          </cell>
          <cell r="H180" t="str">
            <v/>
          </cell>
        </row>
        <row r="181">
          <cell r="A181" t="str">
            <v>20152911</v>
          </cell>
          <cell r="B181" t="str">
            <v>1</v>
          </cell>
          <cell r="C181" t="str">
            <v/>
          </cell>
          <cell r="D181" t="str">
            <v>CRUS CIFUENTES ANA ROSA / FERRET.LA 82</v>
          </cell>
          <cell r="E181" t="str">
            <v/>
          </cell>
          <cell r="F181" t="str">
            <v/>
          </cell>
          <cell r="G181" t="str">
            <v/>
          </cell>
          <cell r="H181" t="str">
            <v/>
          </cell>
        </row>
        <row r="182">
          <cell r="A182" t="str">
            <v>20167495</v>
          </cell>
          <cell r="B182" t="str">
            <v>2</v>
          </cell>
          <cell r="C182" t="str">
            <v/>
          </cell>
          <cell r="D182" t="str">
            <v>PACHECO DE FACCHINI MARIA MARGARITA DE VALVANE</v>
          </cell>
          <cell r="E182" t="str">
            <v>CL 121 47 06</v>
          </cell>
          <cell r="F182" t="str">
            <v>21387159</v>
          </cell>
          <cell r="G182" t="str">
            <v/>
          </cell>
          <cell r="H182" t="str">
            <v/>
          </cell>
        </row>
        <row r="183">
          <cell r="A183" t="str">
            <v>20192082</v>
          </cell>
          <cell r="B183" t="str">
            <v>1</v>
          </cell>
          <cell r="C183" t="str">
            <v/>
          </cell>
          <cell r="D183" t="str">
            <v>NARANJO DE SALAS EVIDALIA</v>
          </cell>
          <cell r="E183" t="str">
            <v/>
          </cell>
          <cell r="F183" t="str">
            <v/>
          </cell>
          <cell r="G183" t="str">
            <v/>
          </cell>
          <cell r="H183" t="str">
            <v/>
          </cell>
        </row>
        <row r="184">
          <cell r="A184" t="str">
            <v>20271263</v>
          </cell>
          <cell r="B184" t="str">
            <v>5</v>
          </cell>
          <cell r="C184" t="str">
            <v/>
          </cell>
          <cell r="D184" t="str">
            <v>CORNEJO DE ANGEL ESTHER</v>
          </cell>
          <cell r="E184" t="str">
            <v>CL 6 6 43</v>
          </cell>
          <cell r="F184" t="str">
            <v/>
          </cell>
          <cell r="G184" t="str">
            <v/>
          </cell>
          <cell r="H184" t="str">
            <v>BOGOTA D.C.</v>
          </cell>
        </row>
        <row r="185">
          <cell r="A185" t="str">
            <v>20291355</v>
          </cell>
          <cell r="B185" t="str">
            <v>1</v>
          </cell>
          <cell r="C185" t="str">
            <v/>
          </cell>
          <cell r="D185" t="str">
            <v>DEPOSITO DE MATERIALES - ROSA JIMENEZ</v>
          </cell>
          <cell r="E185" t="str">
            <v/>
          </cell>
          <cell r="F185" t="str">
            <v/>
          </cell>
          <cell r="G185" t="str">
            <v/>
          </cell>
          <cell r="H185" t="str">
            <v/>
          </cell>
        </row>
        <row r="186">
          <cell r="A186" t="str">
            <v>20292526</v>
          </cell>
          <cell r="B186" t="str">
            <v>7</v>
          </cell>
          <cell r="C186" t="str">
            <v>31</v>
          </cell>
          <cell r="D186" t="str">
            <v>VELASCO DE PARRA GEMA ALMA</v>
          </cell>
          <cell r="E186" t="str">
            <v>AV CARACAS 58 A 97</v>
          </cell>
          <cell r="F186" t="str">
            <v>5486395</v>
          </cell>
          <cell r="G186" t="str">
            <v/>
          </cell>
          <cell r="H186" t="str">
            <v>BOGOTA</v>
          </cell>
        </row>
        <row r="187">
          <cell r="A187" t="str">
            <v>20428860</v>
          </cell>
          <cell r="B187" t="str">
            <v>9</v>
          </cell>
          <cell r="C187" t="str">
            <v>31</v>
          </cell>
          <cell r="D187" t="str">
            <v>BELTRAN VIRGUEZ ANA ELVECIA</v>
          </cell>
          <cell r="E187" t="str">
            <v>CL 54 F SUR 87J  36</v>
          </cell>
          <cell r="F187" t="str">
            <v>7832450</v>
          </cell>
          <cell r="G187" t="str">
            <v>N/A</v>
          </cell>
          <cell r="H187" t="str">
            <v>BOGOTA D.C.</v>
          </cell>
        </row>
        <row r="188">
          <cell r="A188" t="str">
            <v>20563813</v>
          </cell>
          <cell r="B188" t="str">
            <v>1</v>
          </cell>
          <cell r="C188" t="str">
            <v/>
          </cell>
          <cell r="D188" t="str">
            <v>GAONA DE MANCILLA MARIA PRAXEDIS</v>
          </cell>
          <cell r="E188" t="str">
            <v>CL 70 9 10</v>
          </cell>
          <cell r="F188" t="str">
            <v>3127393</v>
          </cell>
          <cell r="G188" t="str">
            <v>copyprint@copyprint.es</v>
          </cell>
          <cell r="H188" t="str">
            <v>BOGOTA D.C.</v>
          </cell>
        </row>
        <row r="189">
          <cell r="A189" t="str">
            <v>20586884</v>
          </cell>
          <cell r="B189" t="str">
            <v>1</v>
          </cell>
          <cell r="C189" t="str">
            <v>31</v>
          </cell>
          <cell r="D189" t="str">
            <v>MORENO BEJARANO MARIA INES</v>
          </cell>
          <cell r="E189" t="str">
            <v/>
          </cell>
          <cell r="F189" t="str">
            <v>3340208</v>
          </cell>
          <cell r="G189" t="str">
            <v/>
          </cell>
          <cell r="H189" t="str">
            <v/>
          </cell>
        </row>
        <row r="190">
          <cell r="A190" t="str">
            <v>20652191</v>
          </cell>
          <cell r="B190" t="str">
            <v>9</v>
          </cell>
          <cell r="C190" t="str">
            <v>31</v>
          </cell>
          <cell r="D190" t="str">
            <v>VELANDIA MUÑOS HILDA LEONOR</v>
          </cell>
          <cell r="E190" t="str">
            <v>CR 93A 69A 40</v>
          </cell>
          <cell r="F190" t="str">
            <v>2519478</v>
          </cell>
          <cell r="G190" t="str">
            <v>hildal2012@yahoo.es</v>
          </cell>
          <cell r="H190" t="str">
            <v>BOGOTA D.C.</v>
          </cell>
        </row>
        <row r="191">
          <cell r="A191" t="str">
            <v>20723197</v>
          </cell>
          <cell r="B191" t="str">
            <v>8</v>
          </cell>
          <cell r="C191" t="str">
            <v/>
          </cell>
          <cell r="D191" t="str">
            <v>LARA CONTRERAS NOHORA DOLORES</v>
          </cell>
          <cell r="E191" t="str">
            <v>AV CLL 72 NO 70D - 25</v>
          </cell>
          <cell r="F191" t="str">
            <v>3142126861</v>
          </cell>
          <cell r="G191" t="str">
            <v/>
          </cell>
          <cell r="H191" t="str">
            <v>BOGOTA D.C.</v>
          </cell>
        </row>
        <row r="192">
          <cell r="A192" t="str">
            <v>2086542</v>
          </cell>
          <cell r="B192" t="str">
            <v>7</v>
          </cell>
          <cell r="C192" t="str">
            <v/>
          </cell>
          <cell r="D192" t="str">
            <v>ANGELA</v>
          </cell>
          <cell r="E192" t="str">
            <v/>
          </cell>
          <cell r="F192" t="str">
            <v/>
          </cell>
          <cell r="G192" t="str">
            <v/>
          </cell>
          <cell r="H192" t="str">
            <v/>
          </cell>
        </row>
        <row r="193">
          <cell r="A193" t="str">
            <v>20865842</v>
          </cell>
          <cell r="B193" t="str">
            <v>1</v>
          </cell>
          <cell r="C193" t="str">
            <v>13</v>
          </cell>
          <cell r="D193" t="str">
            <v>ASCENCIO MARTINEZ ANGELA GINETH</v>
          </cell>
          <cell r="E193" t="str">
            <v>CL 165  50  28   AP 504 IN 1</v>
          </cell>
          <cell r="F193" t="str">
            <v>6680317</v>
          </cell>
          <cell r="G193" t="str">
            <v>angelam2117@yahoo.co</v>
          </cell>
          <cell r="H193" t="str">
            <v>BOGOTA D.C.</v>
          </cell>
        </row>
        <row r="194">
          <cell r="A194" t="str">
            <v>20933357</v>
          </cell>
          <cell r="B194" t="str">
            <v>0</v>
          </cell>
          <cell r="C194" t="str">
            <v>31</v>
          </cell>
          <cell r="D194" t="str">
            <v>RIAÑO MURCIA SANDRA MILENA</v>
          </cell>
          <cell r="E194" t="str">
            <v>CR 90 47B 61sur</v>
          </cell>
          <cell r="F194" t="str">
            <v/>
          </cell>
          <cell r="G194" t="str">
            <v>N/A</v>
          </cell>
          <cell r="H194" t="str">
            <v>BOGOTA D.C.</v>
          </cell>
        </row>
        <row r="195">
          <cell r="A195" t="str">
            <v>20942095</v>
          </cell>
          <cell r="B195" t="str">
            <v/>
          </cell>
          <cell r="C195" t="str">
            <v>13</v>
          </cell>
          <cell r="D195" t="str">
            <v>SANCHEZ MONTENEGRO MARIA MARCELA</v>
          </cell>
          <cell r="E195" t="str">
            <v>CL 72 64 20</v>
          </cell>
          <cell r="F195" t="str">
            <v>2408136</v>
          </cell>
          <cell r="G195" t="str">
            <v>N/A</v>
          </cell>
          <cell r="H195" t="str">
            <v>BOGOTA D.C.</v>
          </cell>
        </row>
        <row r="196">
          <cell r="A196" t="str">
            <v>21056517</v>
          </cell>
          <cell r="B196" t="str">
            <v>3</v>
          </cell>
          <cell r="C196" t="str">
            <v>13</v>
          </cell>
          <cell r="D196" t="str">
            <v>ASCENCIO JIMENEZ MYRIAM</v>
          </cell>
          <cell r="E196" t="str">
            <v/>
          </cell>
          <cell r="F196" t="str">
            <v>2575915</v>
          </cell>
          <cell r="G196" t="str">
            <v/>
          </cell>
          <cell r="H196" t="str">
            <v/>
          </cell>
        </row>
        <row r="197">
          <cell r="A197" t="str">
            <v>21059855</v>
          </cell>
          <cell r="B197" t="str">
            <v>1</v>
          </cell>
          <cell r="C197" t="str">
            <v>31</v>
          </cell>
          <cell r="D197" t="str">
            <v>SANABRIA  BLANCA</v>
          </cell>
          <cell r="E197" t="str">
            <v>CL 84  14A 05</v>
          </cell>
          <cell r="F197" t="str">
            <v>2565916</v>
          </cell>
          <cell r="G197" t="str">
            <v/>
          </cell>
          <cell r="H197" t="str">
            <v>BOGOTA</v>
          </cell>
        </row>
        <row r="198">
          <cell r="A198" t="str">
            <v>21069048</v>
          </cell>
          <cell r="B198" t="str">
            <v>7</v>
          </cell>
          <cell r="C198" t="str">
            <v/>
          </cell>
          <cell r="D198" t="str">
            <v>NOTARIA 25</v>
          </cell>
          <cell r="E198" t="str">
            <v/>
          </cell>
          <cell r="F198" t="str">
            <v/>
          </cell>
          <cell r="G198" t="str">
            <v/>
          </cell>
          <cell r="H198" t="str">
            <v/>
          </cell>
        </row>
        <row r="199">
          <cell r="A199" t="str">
            <v>21637452</v>
          </cell>
          <cell r="B199" t="str">
            <v>7</v>
          </cell>
          <cell r="C199" t="str">
            <v/>
          </cell>
          <cell r="D199" t="str">
            <v>FERROCOLON - BUITRAGO DE C. AMPARO</v>
          </cell>
          <cell r="E199" t="str">
            <v/>
          </cell>
          <cell r="F199" t="str">
            <v/>
          </cell>
          <cell r="G199" t="str">
            <v/>
          </cell>
          <cell r="H199" t="str">
            <v/>
          </cell>
        </row>
        <row r="200">
          <cell r="A200" t="str">
            <v>21989771</v>
          </cell>
          <cell r="B200" t="str">
            <v>1</v>
          </cell>
          <cell r="C200" t="str">
            <v/>
          </cell>
          <cell r="D200" t="str">
            <v>OFFICEVIP</v>
          </cell>
          <cell r="E200" t="str">
            <v/>
          </cell>
          <cell r="F200" t="str">
            <v/>
          </cell>
          <cell r="G200" t="str">
            <v/>
          </cell>
          <cell r="H200" t="str">
            <v/>
          </cell>
        </row>
        <row r="201">
          <cell r="A201" t="str">
            <v>222222222</v>
          </cell>
          <cell r="B201" t="str">
            <v/>
          </cell>
          <cell r="C201" t="str">
            <v/>
          </cell>
          <cell r="D201" t="str">
            <v>CUENTAS MENORES</v>
          </cell>
          <cell r="E201" t="str">
            <v>CL 69 9 27 OF 202</v>
          </cell>
          <cell r="F201" t="str">
            <v>3455241</v>
          </cell>
          <cell r="G201" t="str">
            <v>jpascencio@yahoo.com</v>
          </cell>
          <cell r="H201" t="str">
            <v>BOGOTA D.C.</v>
          </cell>
        </row>
        <row r="202">
          <cell r="A202" t="str">
            <v>23500299</v>
          </cell>
          <cell r="B202" t="str">
            <v>4</v>
          </cell>
          <cell r="C202" t="str">
            <v/>
          </cell>
          <cell r="D202" t="str">
            <v>ESPITIA SIERRA NELCY ROSAURA</v>
          </cell>
          <cell r="E202" t="str">
            <v>CR 15 77 05 LC 151</v>
          </cell>
          <cell r="G202" t="str">
            <v/>
          </cell>
          <cell r="H202" t="str">
            <v>BOGOTA D.C.</v>
          </cell>
        </row>
        <row r="203">
          <cell r="A203" t="str">
            <v>22548635</v>
          </cell>
          <cell r="B203">
            <v>1</v>
          </cell>
          <cell r="D203" t="str">
            <v>RODRIGUEZ CORTES LORENA</v>
          </cell>
          <cell r="E203" t="str">
            <v>CR 9 67A 19</v>
          </cell>
          <cell r="F203" t="str">
            <v>4797590</v>
          </cell>
          <cell r="H203" t="str">
            <v>BOGOTA D.C.</v>
          </cell>
        </row>
        <row r="204">
          <cell r="A204" t="str">
            <v>2350478</v>
          </cell>
          <cell r="B204" t="str">
            <v>5</v>
          </cell>
          <cell r="C204" t="str">
            <v>31</v>
          </cell>
          <cell r="D204" t="str">
            <v>RUIZ AGUILAR MARCO AURELIO</v>
          </cell>
          <cell r="E204" t="str">
            <v>CL 85 13 28</v>
          </cell>
          <cell r="F204" t="str">
            <v>2563406</v>
          </cell>
          <cell r="G204" t="str">
            <v/>
          </cell>
          <cell r="H204" t="str">
            <v>BOGOTA</v>
          </cell>
        </row>
        <row r="205">
          <cell r="A205" t="str">
            <v>23557002</v>
          </cell>
          <cell r="B205" t="str">
            <v>1</v>
          </cell>
          <cell r="C205" t="str">
            <v/>
          </cell>
          <cell r="D205" t="str">
            <v>BLANCO DE MUÑOZ TERESA</v>
          </cell>
          <cell r="E205" t="str">
            <v/>
          </cell>
          <cell r="F205" t="str">
            <v/>
          </cell>
          <cell r="G205" t="str">
            <v/>
          </cell>
          <cell r="H205" t="str">
            <v/>
          </cell>
        </row>
        <row r="206">
          <cell r="A206" t="str">
            <v>23777124</v>
          </cell>
          <cell r="B206" t="str">
            <v>3</v>
          </cell>
          <cell r="C206" t="str">
            <v/>
          </cell>
          <cell r="D206" t="str">
            <v>BELTRAN  BITERLICIA</v>
          </cell>
          <cell r="E206" t="str">
            <v>CRA 112 A N. 78 A 21</v>
          </cell>
          <cell r="F206" t="str">
            <v>2280807</v>
          </cell>
          <cell r="G206" t="str">
            <v/>
          </cell>
          <cell r="H206" t="str">
            <v>BOGOTA</v>
          </cell>
        </row>
        <row r="207">
          <cell r="A207" t="str">
            <v>23925692</v>
          </cell>
          <cell r="B207" t="str">
            <v>0</v>
          </cell>
          <cell r="C207" t="str">
            <v/>
          </cell>
          <cell r="D207" t="str">
            <v>ANUDADOS Y DECORACION - (FALTA NOMBRE PERSONA NATURAL)</v>
          </cell>
          <cell r="E207" t="str">
            <v/>
          </cell>
          <cell r="F207" t="str">
            <v/>
          </cell>
          <cell r="G207" t="str">
            <v/>
          </cell>
          <cell r="H207" t="str">
            <v/>
          </cell>
        </row>
        <row r="208">
          <cell r="A208" t="str">
            <v>23983506</v>
          </cell>
          <cell r="B208" t="str">
            <v>6</v>
          </cell>
          <cell r="C208" t="str">
            <v/>
          </cell>
          <cell r="D208" t="str">
            <v>TRONCAL DE PLASTICOS-ALBA MARINA TALERO</v>
          </cell>
          <cell r="E208" t="str">
            <v/>
          </cell>
          <cell r="F208" t="str">
            <v/>
          </cell>
          <cell r="G208" t="str">
            <v/>
          </cell>
          <cell r="H208" t="str">
            <v/>
          </cell>
        </row>
        <row r="209">
          <cell r="A209" t="str">
            <v>2405620</v>
          </cell>
          <cell r="B209" t="str">
            <v>3</v>
          </cell>
          <cell r="C209" t="str">
            <v/>
          </cell>
          <cell r="D209" t="str">
            <v>MULTITAPETES - MOLINA A MANUEL.</v>
          </cell>
          <cell r="E209" t="str">
            <v/>
          </cell>
          <cell r="F209" t="str">
            <v/>
          </cell>
          <cell r="G209" t="str">
            <v/>
          </cell>
          <cell r="H209" t="str">
            <v/>
          </cell>
        </row>
        <row r="210">
          <cell r="A210" t="str">
            <v>24368857</v>
          </cell>
          <cell r="B210" t="str">
            <v>2</v>
          </cell>
          <cell r="C210" t="str">
            <v>31</v>
          </cell>
          <cell r="D210" t="str">
            <v>JIMENEZ SALAZAR LUZ ALICIA</v>
          </cell>
          <cell r="E210" t="str">
            <v>Cr 20 9A 71 Int 5 Lc 5</v>
          </cell>
          <cell r="F210" t="str">
            <v>4080997</v>
          </cell>
          <cell r="G210" t="str">
            <v/>
          </cell>
          <cell r="H210" t="str">
            <v>BOGOTA D.C.</v>
          </cell>
        </row>
        <row r="211">
          <cell r="A211" t="str">
            <v>24754079</v>
          </cell>
          <cell r="B211" t="str">
            <v>4</v>
          </cell>
          <cell r="C211" t="str">
            <v/>
          </cell>
          <cell r="D211" t="str">
            <v>ECHEVERRY DE DUQUE ERNESTINA</v>
          </cell>
          <cell r="E211" t="str">
            <v/>
          </cell>
          <cell r="F211" t="str">
            <v/>
          </cell>
          <cell r="G211" t="str">
            <v/>
          </cell>
          <cell r="H211" t="str">
            <v/>
          </cell>
        </row>
        <row r="212">
          <cell r="A212" t="str">
            <v>25289648</v>
          </cell>
          <cell r="B212" t="str">
            <v>4</v>
          </cell>
          <cell r="C212" t="str">
            <v>13</v>
          </cell>
          <cell r="D212" t="str">
            <v>RODRIGUEZ AGUILAR YOHANNA MARCELA</v>
          </cell>
          <cell r="E212" t="str">
            <v>DG 5A 73A 13</v>
          </cell>
          <cell r="F212" t="str">
            <v>4548311</v>
          </cell>
          <cell r="G212" t="str">
            <v/>
          </cell>
          <cell r="H212" t="str">
            <v>BOGOTA</v>
          </cell>
        </row>
        <row r="213">
          <cell r="A213" t="str">
            <v>25757092</v>
          </cell>
          <cell r="B213" t="str">
            <v>8</v>
          </cell>
          <cell r="C213" t="str">
            <v/>
          </cell>
          <cell r="D213" t="str">
            <v>DEPOSITO REINALDO SILVA.</v>
          </cell>
          <cell r="E213" t="str">
            <v/>
          </cell>
          <cell r="F213" t="str">
            <v/>
          </cell>
          <cell r="G213" t="str">
            <v/>
          </cell>
          <cell r="H213" t="str">
            <v/>
          </cell>
        </row>
        <row r="214">
          <cell r="A214" t="str">
            <v>26522553</v>
          </cell>
          <cell r="B214" t="str">
            <v>6</v>
          </cell>
          <cell r="C214" t="str">
            <v/>
          </cell>
          <cell r="D214" t="str">
            <v>URRUTIA QUILINDO DIDNA LUZ</v>
          </cell>
          <cell r="E214" t="str">
            <v/>
          </cell>
          <cell r="F214" t="str">
            <v/>
          </cell>
          <cell r="G214" t="str">
            <v/>
          </cell>
          <cell r="H214" t="str">
            <v/>
          </cell>
        </row>
        <row r="215">
          <cell r="A215" t="str">
            <v>28052609</v>
          </cell>
          <cell r="B215" t="str">
            <v>1</v>
          </cell>
          <cell r="C215" t="str">
            <v>13</v>
          </cell>
          <cell r="D215" t="str">
            <v>MARIA SANTOS</v>
          </cell>
          <cell r="E215" t="str">
            <v>CL 13 6A 79</v>
          </cell>
          <cell r="F215" t="str">
            <v>6607847</v>
          </cell>
          <cell r="G215" t="str">
            <v/>
          </cell>
          <cell r="H215" t="str">
            <v>BOGOTA</v>
          </cell>
        </row>
        <row r="216">
          <cell r="A216" t="str">
            <v>281760</v>
          </cell>
          <cell r="B216" t="str">
            <v>4</v>
          </cell>
          <cell r="C216" t="str">
            <v>31</v>
          </cell>
          <cell r="D216" t="str">
            <v>RODRIGUEZ ROMERO RAFAEL</v>
          </cell>
          <cell r="E216" t="str">
            <v>Cl 23D 85A  51</v>
          </cell>
          <cell r="F216" t="str">
            <v>4296857</v>
          </cell>
          <cell r="G216" t="str">
            <v>N/A</v>
          </cell>
          <cell r="H216" t="str">
            <v>BOGOTA D.C.</v>
          </cell>
        </row>
        <row r="217">
          <cell r="A217" t="str">
            <v>281891</v>
          </cell>
          <cell r="B217" t="str">
            <v>0</v>
          </cell>
          <cell r="C217" t="str">
            <v>31</v>
          </cell>
          <cell r="D217" t="str">
            <v>TELLEZ BOTERO JOSE JULIAN</v>
          </cell>
          <cell r="E217" t="str">
            <v>CL129 49 01</v>
          </cell>
          <cell r="F217" t="str">
            <v>6260211</v>
          </cell>
          <cell r="G217" t="str">
            <v>N/A</v>
          </cell>
          <cell r="H217" t="str">
            <v>BOGOTA D.C.</v>
          </cell>
        </row>
        <row r="218">
          <cell r="A218" t="str">
            <v>28346250</v>
          </cell>
          <cell r="B218" t="str">
            <v>2</v>
          </cell>
          <cell r="C218" t="str">
            <v/>
          </cell>
          <cell r="D218" t="str">
            <v>OCAMPOS CARLOS</v>
          </cell>
          <cell r="E218" t="str">
            <v/>
          </cell>
          <cell r="F218" t="str">
            <v/>
          </cell>
          <cell r="G218" t="str">
            <v/>
          </cell>
          <cell r="H218" t="str">
            <v/>
          </cell>
        </row>
        <row r="219">
          <cell r="A219" t="str">
            <v>2904282</v>
          </cell>
          <cell r="B219" t="str">
            <v>8</v>
          </cell>
          <cell r="C219" t="str">
            <v/>
          </cell>
          <cell r="D219" t="str">
            <v>CERRAJERIA Y FERRETERIA PAULO VI - MARIO MONROY</v>
          </cell>
          <cell r="E219" t="str">
            <v/>
          </cell>
          <cell r="F219" t="str">
            <v/>
          </cell>
          <cell r="G219" t="str">
            <v/>
          </cell>
          <cell r="H219" t="str">
            <v/>
          </cell>
        </row>
        <row r="220">
          <cell r="A220" t="str">
            <v>2914675</v>
          </cell>
          <cell r="B220" t="str">
            <v>1</v>
          </cell>
          <cell r="C220" t="str">
            <v/>
          </cell>
          <cell r="D220" t="str">
            <v>LOVERA RODRIGUEZ PEDRO</v>
          </cell>
          <cell r="E220" t="str">
            <v/>
          </cell>
          <cell r="F220" t="str">
            <v/>
          </cell>
          <cell r="G220" t="str">
            <v/>
          </cell>
          <cell r="H220" t="str">
            <v/>
          </cell>
        </row>
        <row r="221">
          <cell r="A221" t="str">
            <v>2970149</v>
          </cell>
          <cell r="B221" t="str">
            <v>7</v>
          </cell>
          <cell r="C221" t="str">
            <v>13</v>
          </cell>
          <cell r="D221" t="str">
            <v>RICO PUENTES ELVER EDUARDO</v>
          </cell>
          <cell r="E221" t="str">
            <v>Crra 9 No. 9-34</v>
          </cell>
          <cell r="F221" t="str">
            <v>8243308</v>
          </cell>
          <cell r="G221" t="str">
            <v/>
          </cell>
          <cell r="H221" t="str">
            <v>Bojaca</v>
          </cell>
        </row>
        <row r="222">
          <cell r="A222" t="str">
            <v>3033324</v>
          </cell>
          <cell r="B222" t="str">
            <v>4</v>
          </cell>
          <cell r="C222" t="str">
            <v/>
          </cell>
          <cell r="D222" t="str">
            <v>HURTADO MEDARDO</v>
          </cell>
          <cell r="E222" t="str">
            <v/>
          </cell>
          <cell r="F222" t="str">
            <v/>
          </cell>
          <cell r="G222" t="str">
            <v/>
          </cell>
          <cell r="H222" t="str">
            <v/>
          </cell>
        </row>
        <row r="223">
          <cell r="A223" t="str">
            <v>31243000</v>
          </cell>
          <cell r="B223" t="str">
            <v>6</v>
          </cell>
          <cell r="C223" t="str">
            <v>31</v>
          </cell>
          <cell r="D223" t="str">
            <v>PANTOJA PONCE MARIA INES</v>
          </cell>
          <cell r="E223" t="str">
            <v>AV CL 134 78 83</v>
          </cell>
          <cell r="F223" t="str">
            <v>6266069</v>
          </cell>
          <cell r="G223" t="str">
            <v/>
          </cell>
          <cell r="H223" t="str">
            <v>BOGOTA</v>
          </cell>
        </row>
        <row r="224">
          <cell r="A224" t="str">
            <v>3161258</v>
          </cell>
          <cell r="B224" t="str">
            <v>4</v>
          </cell>
          <cell r="C224" t="str">
            <v/>
          </cell>
          <cell r="D224" t="str">
            <v>ARIAS FELIX A</v>
          </cell>
          <cell r="E224" t="str">
            <v/>
          </cell>
          <cell r="F224" t="str">
            <v/>
          </cell>
          <cell r="G224" t="str">
            <v/>
          </cell>
          <cell r="H224" t="str">
            <v/>
          </cell>
        </row>
        <row r="225">
          <cell r="A225" t="str">
            <v>3181804</v>
          </cell>
          <cell r="B225" t="str">
            <v/>
          </cell>
          <cell r="C225" t="str">
            <v>13</v>
          </cell>
          <cell r="D225" t="str">
            <v>SANCHEZ  LUIS ALBERTO</v>
          </cell>
          <cell r="E225" t="str">
            <v/>
          </cell>
          <cell r="F225" t="str">
            <v/>
          </cell>
          <cell r="G225" t="str">
            <v>NA</v>
          </cell>
          <cell r="H225" t="str">
            <v>BOGOTA D.C.</v>
          </cell>
        </row>
        <row r="226">
          <cell r="A226" t="str">
            <v>3223435</v>
          </cell>
          <cell r="B226" t="str">
            <v>9</v>
          </cell>
          <cell r="C226" t="str">
            <v>n</v>
          </cell>
          <cell r="D226" t="str">
            <v>RODRIGUEZ POSADA JORGE ENRIQUE</v>
          </cell>
          <cell r="E226" t="str">
            <v>CL 9 7 A 14</v>
          </cell>
          <cell r="F226" t="str">
            <v>8552571</v>
          </cell>
          <cell r="G226" t="str">
            <v/>
          </cell>
          <cell r="H226" t="str">
            <v/>
          </cell>
        </row>
        <row r="227">
          <cell r="A227" t="str">
            <v>32404897</v>
          </cell>
          <cell r="B227" t="str">
            <v>0</v>
          </cell>
          <cell r="C227" t="str">
            <v/>
          </cell>
          <cell r="D227" t="str">
            <v>ELVIA DE PEÑA</v>
          </cell>
          <cell r="E227" t="str">
            <v/>
          </cell>
          <cell r="F227" t="str">
            <v/>
          </cell>
          <cell r="G227" t="str">
            <v/>
          </cell>
          <cell r="H227" t="str">
            <v/>
          </cell>
        </row>
        <row r="228">
          <cell r="A228" t="str">
            <v>33368051</v>
          </cell>
          <cell r="B228" t="str">
            <v>6</v>
          </cell>
          <cell r="C228" t="str">
            <v/>
          </cell>
          <cell r="D228" t="str">
            <v>GRANADOS BECERRA SARA EMPERATRIZ</v>
          </cell>
          <cell r="E228" t="str">
            <v>CL 63 B 68 D 18</v>
          </cell>
          <cell r="F228" t="str">
            <v>2509330</v>
          </cell>
          <cell r="G228" t="str">
            <v/>
          </cell>
          <cell r="H228" t="str">
            <v>BOGOTA DC</v>
          </cell>
        </row>
        <row r="229">
          <cell r="A229" t="str">
            <v>346305</v>
          </cell>
          <cell r="B229" t="str">
            <v>7</v>
          </cell>
          <cell r="C229" t="str">
            <v/>
          </cell>
          <cell r="D229" t="str">
            <v>MACANA DUARTE JESUS ALFONSO</v>
          </cell>
          <cell r="E229" t="str">
            <v/>
          </cell>
          <cell r="F229" t="str">
            <v/>
          </cell>
          <cell r="G229" t="str">
            <v/>
          </cell>
          <cell r="H229" t="str">
            <v/>
          </cell>
        </row>
        <row r="230">
          <cell r="A230" t="str">
            <v>34971893</v>
          </cell>
          <cell r="B230" t="str">
            <v>1</v>
          </cell>
          <cell r="C230" t="str">
            <v>31</v>
          </cell>
          <cell r="D230" t="str">
            <v>GARCIA GARCIA DIANA CECILIA</v>
          </cell>
          <cell r="E230" t="str">
            <v>CR 7 70 94</v>
          </cell>
          <cell r="F230" t="str">
            <v>3213431</v>
          </cell>
          <cell r="G230" t="str">
            <v>eventos@restaurantedianagarcia.com</v>
          </cell>
          <cell r="H230" t="str">
            <v>BOGOTA D.C.</v>
          </cell>
        </row>
        <row r="231">
          <cell r="A231" t="str">
            <v>34979549</v>
          </cell>
          <cell r="B231" t="str">
            <v>7</v>
          </cell>
          <cell r="C231" t="str">
            <v/>
          </cell>
          <cell r="D231" t="str">
            <v>CENTRO DE CONSTRUCCIONES-LEONY SOFIA AGAMEZ PINEDA</v>
          </cell>
          <cell r="E231" t="str">
            <v/>
          </cell>
          <cell r="F231" t="str">
            <v/>
          </cell>
          <cell r="G231" t="str">
            <v/>
          </cell>
          <cell r="H231" t="str">
            <v/>
          </cell>
        </row>
        <row r="232">
          <cell r="A232" t="str">
            <v>35198964</v>
          </cell>
          <cell r="B232" t="str">
            <v>2</v>
          </cell>
          <cell r="C232" t="str">
            <v/>
          </cell>
          <cell r="D232" t="str">
            <v>GONZALEZ NATALIA</v>
          </cell>
          <cell r="E232" t="str">
            <v/>
          </cell>
          <cell r="F232" t="str">
            <v/>
          </cell>
          <cell r="G232" t="str">
            <v/>
          </cell>
          <cell r="H232" t="str">
            <v/>
          </cell>
        </row>
        <row r="233">
          <cell r="A233" t="str">
            <v>35336944</v>
          </cell>
          <cell r="B233" t="str">
            <v/>
          </cell>
          <cell r="C233" t="str">
            <v/>
          </cell>
          <cell r="D233" t="str">
            <v>MEDINA GUACANEME ALBA LEONOR</v>
          </cell>
          <cell r="E233" t="str">
            <v/>
          </cell>
          <cell r="F233" t="str">
            <v/>
          </cell>
          <cell r="G233" t="str">
            <v/>
          </cell>
          <cell r="H233" t="str">
            <v/>
          </cell>
        </row>
        <row r="234">
          <cell r="A234" t="str">
            <v>35469861</v>
          </cell>
          <cell r="B234" t="str">
            <v>6</v>
          </cell>
          <cell r="C234" t="str">
            <v/>
          </cell>
          <cell r="D234" t="str">
            <v>CESTOS  DE LOS ARTESANOS</v>
          </cell>
          <cell r="E234" t="str">
            <v/>
          </cell>
          <cell r="F234" t="str">
            <v/>
          </cell>
          <cell r="G234" t="str">
            <v/>
          </cell>
          <cell r="H234" t="str">
            <v/>
          </cell>
        </row>
        <row r="235">
          <cell r="A235" t="str">
            <v>35495648</v>
          </cell>
          <cell r="B235" t="str">
            <v>3</v>
          </cell>
          <cell r="C235" t="str">
            <v/>
          </cell>
          <cell r="D235" t="str">
            <v>SANZ TOBON CONSUELO DEL PILAR</v>
          </cell>
          <cell r="E235" t="str">
            <v/>
          </cell>
          <cell r="F235" t="str">
            <v/>
          </cell>
          <cell r="G235" t="str">
            <v/>
          </cell>
          <cell r="H235" t="str">
            <v/>
          </cell>
        </row>
        <row r="236">
          <cell r="A236" t="str">
            <v>3608254</v>
          </cell>
          <cell r="B236" t="str">
            <v>6</v>
          </cell>
          <cell r="C236" t="str">
            <v>13</v>
          </cell>
          <cell r="D236" t="str">
            <v>GOMEZ GOMEZ RICARDO LEON</v>
          </cell>
          <cell r="E236" t="str">
            <v>CR 6 21A 21 Sur</v>
          </cell>
          <cell r="F236" t="str">
            <v>2789166</v>
          </cell>
          <cell r="G236" t="str">
            <v>NA</v>
          </cell>
          <cell r="H236" t="str">
            <v>BOGOTA D.C.</v>
          </cell>
        </row>
        <row r="237">
          <cell r="A237" t="str">
            <v>3617434</v>
          </cell>
          <cell r="B237" t="str">
            <v>3</v>
          </cell>
          <cell r="C237" t="str">
            <v>31</v>
          </cell>
          <cell r="D237" t="str">
            <v>GOMEZ JARAMILLO IGNACIO</v>
          </cell>
          <cell r="E237" t="str">
            <v>CR 13 65 88</v>
          </cell>
          <cell r="F237" t="str">
            <v>2489044  2492716</v>
          </cell>
          <cell r="G237" t="str">
            <v>electroigom@empresario.com.co</v>
          </cell>
          <cell r="H237" t="str">
            <v>BOGOTA D.C.</v>
          </cell>
        </row>
        <row r="238">
          <cell r="A238" t="str">
            <v>36306711</v>
          </cell>
          <cell r="B238" t="str">
            <v>4</v>
          </cell>
          <cell r="C238" t="str">
            <v>13</v>
          </cell>
          <cell r="D238" t="str">
            <v>PULIDO  BETSY CRISTINA</v>
          </cell>
          <cell r="E238" t="str">
            <v>CL 73 13 12</v>
          </cell>
          <cell r="F238" t="str">
            <v>2112394</v>
          </cell>
          <cell r="G238" t="str">
            <v/>
          </cell>
          <cell r="H238" t="str">
            <v>BOGOTA</v>
          </cell>
        </row>
        <row r="239">
          <cell r="A239" t="str">
            <v>37324589</v>
          </cell>
          <cell r="B239" t="str">
            <v>1</v>
          </cell>
          <cell r="C239" t="str">
            <v/>
          </cell>
          <cell r="D239" t="str">
            <v>CORONEL SANCHEZ ASTRID</v>
          </cell>
          <cell r="E239" t="str">
            <v/>
          </cell>
          <cell r="F239" t="str">
            <v/>
          </cell>
          <cell r="G239" t="str">
            <v/>
          </cell>
          <cell r="H239" t="str">
            <v/>
          </cell>
        </row>
        <row r="240">
          <cell r="A240" t="str">
            <v>37697843</v>
          </cell>
          <cell r="B240" t="str">
            <v>8</v>
          </cell>
          <cell r="C240" t="str">
            <v/>
          </cell>
          <cell r="D240" t="str">
            <v>RODRIGUEZ MARIN DIOMAR</v>
          </cell>
          <cell r="E240" t="str">
            <v>CLL 72 70 35</v>
          </cell>
          <cell r="F240" t="str">
            <v/>
          </cell>
          <cell r="G240" t="str">
            <v/>
          </cell>
          <cell r="H240" t="str">
            <v>BOGOTA</v>
          </cell>
        </row>
        <row r="241">
          <cell r="A241" t="str">
            <v>38971150</v>
          </cell>
          <cell r="B241" t="str">
            <v>0</v>
          </cell>
          <cell r="C241" t="str">
            <v/>
          </cell>
          <cell r="D241" t="str">
            <v>VALLEJO RESTREPO BLANCA LUCIA /NOTARIA 32</v>
          </cell>
          <cell r="E241" t="str">
            <v/>
          </cell>
          <cell r="F241" t="str">
            <v/>
          </cell>
          <cell r="G241" t="str">
            <v/>
          </cell>
          <cell r="H241" t="str">
            <v/>
          </cell>
        </row>
        <row r="242">
          <cell r="A242" t="str">
            <v>39542226</v>
          </cell>
          <cell r="B242" t="str">
            <v>5</v>
          </cell>
          <cell r="C242" t="str">
            <v>31</v>
          </cell>
          <cell r="D242" t="str">
            <v>PEÑA TERESA</v>
          </cell>
          <cell r="E242" t="str">
            <v>Cr 11  67 20</v>
          </cell>
          <cell r="F242" t="str">
            <v>3120996</v>
          </cell>
          <cell r="G242" t="str">
            <v>N/A</v>
          </cell>
          <cell r="H242" t="str">
            <v>BOGOTA D.C.</v>
          </cell>
        </row>
        <row r="243">
          <cell r="A243" t="str">
            <v>39544102</v>
          </cell>
          <cell r="B243" t="str">
            <v>1</v>
          </cell>
          <cell r="C243" t="str">
            <v/>
          </cell>
          <cell r="D243" t="str">
            <v>CANO ARDILA ANA FIORELA</v>
          </cell>
          <cell r="E243" t="str">
            <v>CLL 74A 80-66</v>
          </cell>
          <cell r="F243" t="str">
            <v>2525443</v>
          </cell>
          <cell r="G243" t="str">
            <v/>
          </cell>
          <cell r="H243" t="str">
            <v>BOGOTA D.C.</v>
          </cell>
        </row>
        <row r="244">
          <cell r="A244" t="str">
            <v>39548837</v>
          </cell>
          <cell r="B244" t="str">
            <v>2</v>
          </cell>
          <cell r="C244" t="str">
            <v/>
          </cell>
          <cell r="D244" t="str">
            <v>OSMA FAJARDO LUZ MARINA</v>
          </cell>
          <cell r="E244" t="str">
            <v/>
          </cell>
          <cell r="F244" t="str">
            <v/>
          </cell>
          <cell r="G244" t="str">
            <v/>
          </cell>
          <cell r="H244" t="str">
            <v/>
          </cell>
        </row>
        <row r="245">
          <cell r="A245" t="str">
            <v>39616461</v>
          </cell>
          <cell r="B245" t="str">
            <v>9</v>
          </cell>
          <cell r="C245" t="str">
            <v>13</v>
          </cell>
          <cell r="D245" t="str">
            <v>MORENO MUÑOZ MARIA ALICIA</v>
          </cell>
          <cell r="E245" t="str">
            <v>CL 78 16A 23</v>
          </cell>
          <cell r="F245" t="str">
            <v>6348107</v>
          </cell>
          <cell r="G245" t="str">
            <v/>
          </cell>
          <cell r="H245" t="str">
            <v>BOGOTA</v>
          </cell>
        </row>
        <row r="246">
          <cell r="A246" t="str">
            <v>39616461</v>
          </cell>
          <cell r="B246" t="str">
            <v>9</v>
          </cell>
          <cell r="C246" t="str">
            <v>31</v>
          </cell>
          <cell r="D246" t="str">
            <v>MORENO MUÑOZ MARIA ALICIA</v>
          </cell>
          <cell r="E246" t="str">
            <v>CL 78  16A 23</v>
          </cell>
          <cell r="F246" t="str">
            <v>6348107</v>
          </cell>
          <cell r="G246" t="str">
            <v/>
          </cell>
          <cell r="H246" t="str">
            <v/>
          </cell>
        </row>
        <row r="247">
          <cell r="A247" t="str">
            <v>396396</v>
          </cell>
          <cell r="B247" t="str">
            <v>0</v>
          </cell>
          <cell r="C247" t="str">
            <v>31</v>
          </cell>
          <cell r="D247" t="str">
            <v>GERARDO DUARTE VALBUENA</v>
          </cell>
          <cell r="E247" t="str">
            <v>CL 17 SUR 20 24</v>
          </cell>
          <cell r="F247" t="str">
            <v>2095402</v>
          </cell>
          <cell r="G247" t="str">
            <v/>
          </cell>
          <cell r="H247" t="str">
            <v>BOGOTA</v>
          </cell>
        </row>
        <row r="248">
          <cell r="A248" t="str">
            <v>39649066</v>
          </cell>
          <cell r="B248" t="str">
            <v>4</v>
          </cell>
          <cell r="C248" t="str">
            <v>31</v>
          </cell>
          <cell r="D248" t="str">
            <v>SANTANA SALAMANCA ALBA LUCERO</v>
          </cell>
          <cell r="E248" t="str">
            <v>CL 37 SUR 78B 21</v>
          </cell>
          <cell r="F248" t="str">
            <v>2645009</v>
          </cell>
          <cell r="G248" t="str">
            <v>N/A</v>
          </cell>
          <cell r="H248" t="str">
            <v>BOGOTA D.C.</v>
          </cell>
        </row>
        <row r="249">
          <cell r="A249" t="str">
            <v>39663670</v>
          </cell>
          <cell r="B249" t="str">
            <v>1</v>
          </cell>
          <cell r="C249" t="str">
            <v/>
          </cell>
          <cell r="D249" t="str">
            <v>PEÑALOZA CH. CLAUDIA</v>
          </cell>
          <cell r="E249" t="str">
            <v/>
          </cell>
          <cell r="F249" t="str">
            <v/>
          </cell>
          <cell r="G249" t="str">
            <v/>
          </cell>
          <cell r="H249" t="str">
            <v/>
          </cell>
        </row>
        <row r="250">
          <cell r="A250" t="str">
            <v>39677564</v>
          </cell>
          <cell r="B250" t="str">
            <v>1</v>
          </cell>
          <cell r="C250" t="str">
            <v/>
          </cell>
          <cell r="D250" t="str">
            <v>ALMANZA AGATON DIANA PAOLA</v>
          </cell>
          <cell r="E250" t="str">
            <v>Calle 37 sur nº 78 H - 57 Kennedy</v>
          </cell>
          <cell r="F250" t="str">
            <v/>
          </cell>
          <cell r="G250" t="str">
            <v/>
          </cell>
          <cell r="H250" t="str">
            <v>BOGOTA</v>
          </cell>
        </row>
        <row r="251">
          <cell r="A251" t="str">
            <v>39686837</v>
          </cell>
          <cell r="B251" t="str">
            <v>3</v>
          </cell>
          <cell r="C251" t="str">
            <v>13</v>
          </cell>
          <cell r="D251" t="str">
            <v>ESCOBAR RAMOS CLARA ROCIO</v>
          </cell>
          <cell r="E251" t="str">
            <v>CALLE 95 11A-84 PISO 5</v>
          </cell>
          <cell r="F251" t="str">
            <v>2572966</v>
          </cell>
          <cell r="G251" t="str">
            <v/>
          </cell>
          <cell r="H251" t="str">
            <v>BOGOTA</v>
          </cell>
        </row>
        <row r="252">
          <cell r="A252" t="str">
            <v>39711995</v>
          </cell>
          <cell r="B252" t="str">
            <v>6</v>
          </cell>
          <cell r="C252" t="str">
            <v>13</v>
          </cell>
          <cell r="D252" t="str">
            <v>MEDINA GUACANEME MARTHA CRISTINA</v>
          </cell>
          <cell r="E252" t="str">
            <v/>
          </cell>
          <cell r="F252" t="str">
            <v/>
          </cell>
          <cell r="G252" t="str">
            <v/>
          </cell>
          <cell r="H252" t="str">
            <v/>
          </cell>
        </row>
        <row r="253">
          <cell r="A253" t="str">
            <v>39716678</v>
          </cell>
          <cell r="B253" t="str">
            <v>9</v>
          </cell>
          <cell r="C253" t="str">
            <v/>
          </cell>
          <cell r="D253" t="str">
            <v>MEDINA GUACANEME MYRIAM ADRIANA</v>
          </cell>
          <cell r="E253" t="str">
            <v/>
          </cell>
          <cell r="F253" t="str">
            <v/>
          </cell>
          <cell r="G253" t="str">
            <v/>
          </cell>
          <cell r="H253" t="str">
            <v/>
          </cell>
        </row>
        <row r="254">
          <cell r="A254" t="str">
            <v>39739814</v>
          </cell>
          <cell r="B254" t="str">
            <v>3</v>
          </cell>
          <cell r="C254" t="str">
            <v>31</v>
          </cell>
          <cell r="D254" t="str">
            <v>ASCENCIO JIMENEZ MARIA ALICIA</v>
          </cell>
          <cell r="E254" t="str">
            <v>CL 167  54 25  INT 10  AP 401</v>
          </cell>
          <cell r="F254" t="str">
            <v>6735948</v>
          </cell>
          <cell r="G254" t="str">
            <v>alisaj1102@hotmail.com</v>
          </cell>
          <cell r="H254" t="str">
            <v>BOGOTA D.C.</v>
          </cell>
        </row>
        <row r="255">
          <cell r="A255" t="str">
            <v>39740495</v>
          </cell>
          <cell r="B255" t="str">
            <v>9</v>
          </cell>
          <cell r="C255" t="str">
            <v>31</v>
          </cell>
          <cell r="D255" t="str">
            <v>ASCENCIO JIMENEZ MARTHA CECILIA</v>
          </cell>
          <cell r="E255" t="str">
            <v>Cr 8F Bis 163B 09 Int 9 Ap 403</v>
          </cell>
          <cell r="F255" t="str">
            <v>6701500</v>
          </cell>
          <cell r="G255" t="str">
            <v>marthaascencioj@yahoo.es</v>
          </cell>
          <cell r="H255" t="str">
            <v>BOGOTA D.C.</v>
          </cell>
        </row>
        <row r="256">
          <cell r="A256" t="str">
            <v>39744562</v>
          </cell>
          <cell r="B256" t="str">
            <v>2</v>
          </cell>
          <cell r="C256" t="str">
            <v>31</v>
          </cell>
          <cell r="D256" t="str">
            <v>TORRES PAREDES CLAUDIA YURANY</v>
          </cell>
          <cell r="E256" t="str">
            <v>Cl 13A 83 25</v>
          </cell>
          <cell r="F256" t="str">
            <v>5654365</v>
          </cell>
          <cell r="G256" t="str">
            <v>nissisaba@hotmail.com</v>
          </cell>
          <cell r="H256" t="str">
            <v>BOGOTA D.C.</v>
          </cell>
        </row>
        <row r="257">
          <cell r="A257" t="str">
            <v>39751613</v>
          </cell>
          <cell r="B257" t="str">
            <v/>
          </cell>
          <cell r="C257" t="str">
            <v>13</v>
          </cell>
          <cell r="D257" t="str">
            <v>BUITRAGO AMARILLO KARINA</v>
          </cell>
          <cell r="E257" t="str">
            <v>CL 23 B 112 20</v>
          </cell>
          <cell r="F257" t="str">
            <v>2984196</v>
          </cell>
          <cell r="G257" t="str">
            <v/>
          </cell>
          <cell r="H257" t="str">
            <v>BOGOTA</v>
          </cell>
        </row>
        <row r="258">
          <cell r="A258" t="str">
            <v>39757776</v>
          </cell>
          <cell r="B258" t="str">
            <v/>
          </cell>
          <cell r="C258" t="str">
            <v/>
          </cell>
          <cell r="D258" t="str">
            <v>HERNANDEZ MARTINEZ CLAUDIA MARCELA</v>
          </cell>
          <cell r="E258" t="str">
            <v>TR 71 BIS 75A 07</v>
          </cell>
          <cell r="F258" t="str">
            <v>3108635660</v>
          </cell>
          <cell r="G258" t="str">
            <v/>
          </cell>
          <cell r="H258" t="str">
            <v/>
          </cell>
        </row>
        <row r="259">
          <cell r="A259" t="str">
            <v>39764076</v>
          </cell>
          <cell r="B259" t="str">
            <v>1</v>
          </cell>
          <cell r="C259" t="str">
            <v>31</v>
          </cell>
          <cell r="D259" t="str">
            <v>DAZA FORERO XIOMARA XIMENA</v>
          </cell>
          <cell r="E259" t="str">
            <v>TV 119 147B 10 IN 13 AP 103</v>
          </cell>
          <cell r="F259" t="str">
            <v>6472522</v>
          </cell>
          <cell r="G259" t="str">
            <v>xiomyxx@yahoo.com</v>
          </cell>
          <cell r="H259" t="str">
            <v>BOGOTA D.C.</v>
          </cell>
        </row>
        <row r="260">
          <cell r="A260" t="str">
            <v>39774728</v>
          </cell>
          <cell r="B260" t="str">
            <v>6</v>
          </cell>
          <cell r="C260" t="str">
            <v/>
          </cell>
          <cell r="D260" t="str">
            <v>CASAS MARTINA ISABEL</v>
          </cell>
          <cell r="E260" t="str">
            <v/>
          </cell>
          <cell r="F260" t="str">
            <v/>
          </cell>
          <cell r="G260" t="str">
            <v/>
          </cell>
          <cell r="H260" t="str">
            <v/>
          </cell>
        </row>
        <row r="261">
          <cell r="A261" t="str">
            <v>39778687</v>
          </cell>
          <cell r="B261" t="str">
            <v>0</v>
          </cell>
          <cell r="C261" t="str">
            <v/>
          </cell>
          <cell r="D261" t="str">
            <v>QUIJANO RODRIGUEZ JUANITA</v>
          </cell>
          <cell r="E261" t="str">
            <v/>
          </cell>
          <cell r="F261" t="str">
            <v/>
          </cell>
          <cell r="G261" t="str">
            <v/>
          </cell>
          <cell r="H261" t="str">
            <v/>
          </cell>
        </row>
        <row r="262">
          <cell r="A262" t="str">
            <v>39779955</v>
          </cell>
          <cell r="B262" t="str">
            <v>4</v>
          </cell>
          <cell r="C262" t="str">
            <v>31</v>
          </cell>
          <cell r="D262" t="str">
            <v>MARTINEZ DIAZ MARIA FERNANDA</v>
          </cell>
          <cell r="E262" t="str">
            <v>CR 3 19 81</v>
          </cell>
          <cell r="F262" t="str">
            <v>3425098</v>
          </cell>
          <cell r="G262" t="str">
            <v>NA</v>
          </cell>
          <cell r="H262" t="str">
            <v>BOGOTA D.C.</v>
          </cell>
        </row>
        <row r="263">
          <cell r="A263" t="str">
            <v>39782432</v>
          </cell>
          <cell r="B263" t="str">
            <v>5</v>
          </cell>
          <cell r="C263" t="str">
            <v>C</v>
          </cell>
          <cell r="D263" t="str">
            <v>FONSECA BARON LUZ MARINA</v>
          </cell>
          <cell r="E263" t="str">
            <v/>
          </cell>
          <cell r="F263" t="str">
            <v/>
          </cell>
          <cell r="G263" t="str">
            <v/>
          </cell>
          <cell r="H263" t="str">
            <v/>
          </cell>
        </row>
        <row r="264">
          <cell r="A264" t="str">
            <v>39791214</v>
          </cell>
          <cell r="B264" t="str">
            <v>4</v>
          </cell>
          <cell r="C264" t="str">
            <v/>
          </cell>
          <cell r="D264" t="str">
            <v>FRANCO LUZ MERY</v>
          </cell>
          <cell r="E264" t="str">
            <v/>
          </cell>
          <cell r="F264" t="str">
            <v/>
          </cell>
          <cell r="G264" t="str">
            <v/>
          </cell>
          <cell r="H264" t="str">
            <v/>
          </cell>
        </row>
        <row r="265">
          <cell r="A265" t="str">
            <v>39792549</v>
          </cell>
          <cell r="B265" t="str">
            <v>0</v>
          </cell>
          <cell r="C265" t="str">
            <v>31</v>
          </cell>
          <cell r="D265" t="str">
            <v>ENCINALES PARDO MONICA</v>
          </cell>
          <cell r="E265" t="str">
            <v>CL 134 55 30</v>
          </cell>
          <cell r="F265" t="str">
            <v>6036811</v>
          </cell>
          <cell r="G265" t="str">
            <v>ishitechnology@hotmail.com</v>
          </cell>
          <cell r="H265" t="str">
            <v>BOGOTA D.C.</v>
          </cell>
        </row>
        <row r="266">
          <cell r="A266" t="str">
            <v>4053040</v>
          </cell>
          <cell r="B266" t="str">
            <v>7</v>
          </cell>
          <cell r="C266" t="str">
            <v>31</v>
          </cell>
          <cell r="D266" t="str">
            <v>CARDENAS LEON JOSE ANTONIO</v>
          </cell>
          <cell r="E266" t="str">
            <v>KR 13 56 74</v>
          </cell>
          <cell r="F266" t="str">
            <v/>
          </cell>
          <cell r="G266" t="str">
            <v/>
          </cell>
          <cell r="H266" t="str">
            <v>BOGOTA</v>
          </cell>
        </row>
        <row r="267">
          <cell r="A267" t="str">
            <v>4108338</v>
          </cell>
          <cell r="B267" t="str">
            <v>4</v>
          </cell>
          <cell r="C267" t="str">
            <v/>
          </cell>
          <cell r="D267" t="str">
            <v>MENDIETA EUSEBIO</v>
          </cell>
          <cell r="E267" t="str">
            <v/>
          </cell>
          <cell r="F267" t="str">
            <v/>
          </cell>
          <cell r="G267" t="str">
            <v/>
          </cell>
          <cell r="H267" t="str">
            <v/>
          </cell>
        </row>
        <row r="268">
          <cell r="A268" t="str">
            <v>4110150</v>
          </cell>
          <cell r="B268" t="str">
            <v>3</v>
          </cell>
          <cell r="C268" t="str">
            <v>31</v>
          </cell>
          <cell r="D268" t="str">
            <v>MESA GARCIA DAVID</v>
          </cell>
          <cell r="E268" t="str">
            <v/>
          </cell>
          <cell r="F268" t="str">
            <v/>
          </cell>
          <cell r="G268" t="str">
            <v/>
          </cell>
          <cell r="H268" t="str">
            <v>BOGOTA D.C.</v>
          </cell>
        </row>
        <row r="269">
          <cell r="A269" t="str">
            <v>4117176</v>
          </cell>
          <cell r="B269" t="str">
            <v>6</v>
          </cell>
          <cell r="C269" t="str">
            <v>31</v>
          </cell>
          <cell r="D269" t="str">
            <v>MENDEZ PEREZ JOSE SANTOS</v>
          </cell>
          <cell r="E269" t="str">
            <v>CR 80 50 25 sur</v>
          </cell>
          <cell r="F269" t="str">
            <v>4520245</v>
          </cell>
          <cell r="G269" t="str">
            <v>N/A</v>
          </cell>
          <cell r="H269" t="str">
            <v>BOGOTA D.C.</v>
          </cell>
        </row>
        <row r="270">
          <cell r="A270" t="str">
            <v>41350316</v>
          </cell>
          <cell r="B270" t="str">
            <v>2</v>
          </cell>
          <cell r="C270" t="str">
            <v/>
          </cell>
          <cell r="D270" t="str">
            <v>SUPER DROGUERIA MERCANTIL.</v>
          </cell>
          <cell r="E270" t="str">
            <v/>
          </cell>
          <cell r="F270" t="str">
            <v/>
          </cell>
          <cell r="G270" t="str">
            <v/>
          </cell>
          <cell r="H270" t="str">
            <v/>
          </cell>
        </row>
        <row r="271">
          <cell r="A271" t="str">
            <v>41392101</v>
          </cell>
          <cell r="B271" t="str">
            <v>6</v>
          </cell>
          <cell r="C271" t="str">
            <v/>
          </cell>
          <cell r="D271" t="str">
            <v>BERMUDEZ MARIA ELVIRA -MICELANIA Y PAPELERIA</v>
          </cell>
          <cell r="E271" t="str">
            <v/>
          </cell>
          <cell r="F271" t="str">
            <v/>
          </cell>
          <cell r="G271" t="str">
            <v/>
          </cell>
          <cell r="H271" t="str">
            <v/>
          </cell>
        </row>
        <row r="272">
          <cell r="A272" t="str">
            <v>41422180</v>
          </cell>
          <cell r="B272" t="str">
            <v>8</v>
          </cell>
          <cell r="C272" t="str">
            <v/>
          </cell>
          <cell r="D272" t="str">
            <v>CECILIA DE MARTINEZ-DEPOSITO Y FERRETERIA AV 78</v>
          </cell>
          <cell r="E272" t="str">
            <v/>
          </cell>
          <cell r="F272" t="str">
            <v/>
          </cell>
          <cell r="G272" t="str">
            <v/>
          </cell>
          <cell r="H272" t="str">
            <v/>
          </cell>
        </row>
        <row r="273">
          <cell r="A273" t="str">
            <v>41429166</v>
          </cell>
          <cell r="B273" t="str">
            <v>6</v>
          </cell>
          <cell r="C273" t="str">
            <v/>
          </cell>
          <cell r="D273" t="str">
            <v>ESCAYOLA DISEÑOS</v>
          </cell>
          <cell r="E273" t="str">
            <v/>
          </cell>
          <cell r="F273" t="str">
            <v/>
          </cell>
          <cell r="G273" t="str">
            <v/>
          </cell>
          <cell r="H273" t="str">
            <v/>
          </cell>
        </row>
        <row r="274">
          <cell r="A274" t="str">
            <v>41434385</v>
          </cell>
          <cell r="B274" t="str">
            <v>2</v>
          </cell>
          <cell r="C274" t="str">
            <v>31</v>
          </cell>
          <cell r="D274" t="str">
            <v>HERRERA VERGARA MARIA DEL PILAR</v>
          </cell>
          <cell r="E274" t="str">
            <v>AV PRADILLA 5 92 LC 41</v>
          </cell>
          <cell r="F274" t="str">
            <v>8636925</v>
          </cell>
          <cell r="G274" t="str">
            <v>notaria@notariachia.com</v>
          </cell>
          <cell r="H274" t="str">
            <v>CHIA</v>
          </cell>
        </row>
        <row r="275">
          <cell r="A275" t="str">
            <v>41442289</v>
          </cell>
          <cell r="B275" t="str">
            <v>7</v>
          </cell>
          <cell r="C275" t="str">
            <v/>
          </cell>
          <cell r="D275" t="str">
            <v>REN0VACION DE VESTIDO Y CALZADO</v>
          </cell>
          <cell r="E275" t="str">
            <v/>
          </cell>
          <cell r="F275" t="str">
            <v/>
          </cell>
          <cell r="G275" t="str">
            <v/>
          </cell>
          <cell r="H275" t="str">
            <v/>
          </cell>
        </row>
        <row r="276">
          <cell r="A276" t="str">
            <v>41476242</v>
          </cell>
          <cell r="B276" t="str">
            <v>8</v>
          </cell>
          <cell r="C276" t="str">
            <v/>
          </cell>
          <cell r="D276" t="str">
            <v>TURBAY BERNAL MAGDA</v>
          </cell>
          <cell r="E276" t="str">
            <v/>
          </cell>
          <cell r="F276" t="str">
            <v/>
          </cell>
          <cell r="G276" t="str">
            <v/>
          </cell>
          <cell r="H276" t="str">
            <v/>
          </cell>
        </row>
        <row r="277">
          <cell r="A277" t="str">
            <v>41476331</v>
          </cell>
          <cell r="B277" t="str">
            <v>5</v>
          </cell>
          <cell r="C277" t="str">
            <v>31</v>
          </cell>
          <cell r="D277" t="str">
            <v>IREGUI DE AZCUENAGA PATRICIA</v>
          </cell>
          <cell r="E277" t="str">
            <v>CR 11 86 60 AP 403</v>
          </cell>
          <cell r="F277" t="str">
            <v>8650237</v>
          </cell>
          <cell r="G277" t="str">
            <v>p.iregui@gmail.com</v>
          </cell>
          <cell r="H277" t="str">
            <v>BOGOTA D.C.</v>
          </cell>
        </row>
        <row r="278">
          <cell r="A278" t="str">
            <v>41477557</v>
          </cell>
          <cell r="B278" t="str">
            <v>7</v>
          </cell>
          <cell r="C278" t="str">
            <v/>
          </cell>
          <cell r="D278" t="str">
            <v>PAPELERIA  THE STATIONARY</v>
          </cell>
          <cell r="E278" t="str">
            <v/>
          </cell>
          <cell r="F278" t="str">
            <v/>
          </cell>
          <cell r="G278" t="str">
            <v/>
          </cell>
          <cell r="H278" t="str">
            <v/>
          </cell>
        </row>
        <row r="279">
          <cell r="A279" t="str">
            <v>41493168</v>
          </cell>
          <cell r="B279" t="str">
            <v>2</v>
          </cell>
          <cell r="C279" t="str">
            <v/>
          </cell>
          <cell r="D279" t="str">
            <v>DE MORALES MARCELA</v>
          </cell>
          <cell r="E279" t="str">
            <v/>
          </cell>
          <cell r="F279" t="str">
            <v/>
          </cell>
          <cell r="G279" t="str">
            <v/>
          </cell>
          <cell r="H279" t="str">
            <v/>
          </cell>
        </row>
        <row r="280">
          <cell r="A280" t="str">
            <v>41493168</v>
          </cell>
          <cell r="B280" t="str">
            <v>2</v>
          </cell>
          <cell r="C280" t="str">
            <v>13</v>
          </cell>
          <cell r="D280" t="str">
            <v>T. DE MORALES MARCELA /PAPELANDIA</v>
          </cell>
          <cell r="E280" t="str">
            <v>CR. 11 No. 95-20</v>
          </cell>
          <cell r="F280" t="str">
            <v>2560898</v>
          </cell>
          <cell r="G280" t="str">
            <v/>
          </cell>
          <cell r="H280" t="str">
            <v/>
          </cell>
        </row>
        <row r="281">
          <cell r="A281" t="str">
            <v>41493770</v>
          </cell>
          <cell r="B281" t="str">
            <v>7</v>
          </cell>
          <cell r="C281" t="str">
            <v>31</v>
          </cell>
          <cell r="D281" t="str">
            <v>GONZALEZ DE CARRASCO MARIA EDNA</v>
          </cell>
          <cell r="E281" t="str">
            <v>CL 86 11 84 AP 602</v>
          </cell>
          <cell r="F281" t="str">
            <v>3214068</v>
          </cell>
          <cell r="G281" t="str">
            <v>mariaednag@etb.net.co</v>
          </cell>
          <cell r="H281" t="str">
            <v>BOGOTA D.C.</v>
          </cell>
        </row>
        <row r="282">
          <cell r="A282" t="str">
            <v>41500213</v>
          </cell>
          <cell r="B282" t="str">
            <v>7</v>
          </cell>
          <cell r="C282" t="str">
            <v>13</v>
          </cell>
          <cell r="D282" t="str">
            <v>VARGAS DE ROHENES BEATRIZ</v>
          </cell>
          <cell r="E282" t="str">
            <v>CR 9 69A 81</v>
          </cell>
          <cell r="F282" t="str">
            <v>316636</v>
          </cell>
          <cell r="G282" t="str">
            <v>administracion@notaria16bogota.org</v>
          </cell>
          <cell r="H282" t="str">
            <v>BOGOTA D.C.</v>
          </cell>
        </row>
        <row r="283">
          <cell r="A283" t="str">
            <v>41562017</v>
          </cell>
          <cell r="B283" t="str">
            <v>5</v>
          </cell>
          <cell r="C283" t="str">
            <v/>
          </cell>
          <cell r="D283" t="str">
            <v>LUNA DE GARZON GILMA A.</v>
          </cell>
          <cell r="E283" t="str">
            <v/>
          </cell>
          <cell r="F283" t="str">
            <v/>
          </cell>
          <cell r="G283" t="str">
            <v/>
          </cell>
          <cell r="H283" t="str">
            <v/>
          </cell>
        </row>
        <row r="284">
          <cell r="A284" t="str">
            <v>41569957</v>
          </cell>
          <cell r="B284" t="str">
            <v>5</v>
          </cell>
          <cell r="C284" t="str">
            <v/>
          </cell>
          <cell r="D284" t="str">
            <v>CALZADO REAL-MARIA DEL CARMEN VARGAS DE RINCO</v>
          </cell>
          <cell r="E284" t="str">
            <v/>
          </cell>
          <cell r="F284" t="str">
            <v/>
          </cell>
          <cell r="G284" t="str">
            <v/>
          </cell>
          <cell r="H284" t="str">
            <v/>
          </cell>
        </row>
        <row r="285">
          <cell r="A285" t="str">
            <v>41574575</v>
          </cell>
          <cell r="B285" t="str">
            <v>5</v>
          </cell>
          <cell r="C285" t="str">
            <v/>
          </cell>
          <cell r="D285" t="str">
            <v>MORALES MARTINEZ ANA ELISA</v>
          </cell>
          <cell r="E285" t="str">
            <v>CLL 64 14 08</v>
          </cell>
          <cell r="F285" t="str">
            <v>2114170</v>
          </cell>
          <cell r="G285" t="str">
            <v/>
          </cell>
          <cell r="H285" t="str">
            <v>BOGOTA</v>
          </cell>
        </row>
        <row r="286">
          <cell r="A286" t="str">
            <v>41614861</v>
          </cell>
          <cell r="B286" t="str">
            <v>1</v>
          </cell>
          <cell r="C286" t="str">
            <v/>
          </cell>
          <cell r="D286" t="str">
            <v>ELECTRICOS MP - ANA MERCEDES PAIPA SALAZAR</v>
          </cell>
          <cell r="E286" t="str">
            <v/>
          </cell>
          <cell r="F286" t="str">
            <v/>
          </cell>
          <cell r="G286" t="str">
            <v/>
          </cell>
          <cell r="H286" t="str">
            <v/>
          </cell>
        </row>
        <row r="287">
          <cell r="A287" t="str">
            <v>41629888</v>
          </cell>
          <cell r="B287" t="str">
            <v>3</v>
          </cell>
          <cell r="C287" t="str">
            <v>13</v>
          </cell>
          <cell r="D287" t="str">
            <v>TORRES DE MENDOZA LUZ MILA</v>
          </cell>
          <cell r="E287" t="str">
            <v>CR 7 71 52 P 12 TO B</v>
          </cell>
          <cell r="F287" t="str">
            <v>3122608</v>
          </cell>
          <cell r="G287" t="str">
            <v>liuz.mila.torres@botnet.com.co</v>
          </cell>
          <cell r="H287" t="str">
            <v>BOGOTA</v>
          </cell>
        </row>
        <row r="288">
          <cell r="A288" t="str">
            <v>41632004</v>
          </cell>
          <cell r="B288" t="str">
            <v>0</v>
          </cell>
          <cell r="C288" t="str">
            <v>31</v>
          </cell>
          <cell r="D288" t="str">
            <v>QUINTERO ARTURO MARIA AMPARO</v>
          </cell>
          <cell r="E288" t="str">
            <v>KR 9 69 31</v>
          </cell>
          <cell r="F288" t="str">
            <v>3170100</v>
          </cell>
          <cell r="G288" t="str">
            <v>notariasexta@etb.net.co</v>
          </cell>
          <cell r="H288" t="str">
            <v>BOGOTA D.C.</v>
          </cell>
        </row>
        <row r="289">
          <cell r="A289" t="str">
            <v>41634903</v>
          </cell>
          <cell r="B289" t="str">
            <v>6</v>
          </cell>
          <cell r="C289" t="str">
            <v/>
          </cell>
          <cell r="D289" t="str">
            <v>CARDENAS CHAPARRO MARIA ROCIO</v>
          </cell>
          <cell r="E289" t="str">
            <v>AV CALLE 72 N° 68 B  - 71</v>
          </cell>
          <cell r="F289" t="str">
            <v>2407954</v>
          </cell>
          <cell r="G289" t="str">
            <v/>
          </cell>
          <cell r="H289" t="str">
            <v/>
          </cell>
        </row>
        <row r="290">
          <cell r="A290" t="str">
            <v>41652891</v>
          </cell>
          <cell r="B290" t="str">
            <v>4</v>
          </cell>
          <cell r="C290" t="str">
            <v>31</v>
          </cell>
          <cell r="D290" t="str">
            <v>BURBANO MORA MARTHA INES</v>
          </cell>
          <cell r="E290" t="str">
            <v>CR 11 69 10</v>
          </cell>
          <cell r="F290" t="str">
            <v>0000000</v>
          </cell>
          <cell r="G290" t="str">
            <v>N/A</v>
          </cell>
          <cell r="H290" t="str">
            <v>BOGOTA D.C.</v>
          </cell>
        </row>
        <row r="291">
          <cell r="A291" t="str">
            <v>4166314</v>
          </cell>
          <cell r="B291" t="str">
            <v>5</v>
          </cell>
          <cell r="C291" t="str">
            <v/>
          </cell>
          <cell r="D291" t="str">
            <v>BECERRA HOYOS GILMA</v>
          </cell>
          <cell r="E291" t="str">
            <v/>
          </cell>
          <cell r="F291" t="str">
            <v>2186972</v>
          </cell>
          <cell r="G291" t="str">
            <v/>
          </cell>
          <cell r="H291" t="str">
            <v/>
          </cell>
        </row>
        <row r="292">
          <cell r="A292" t="str">
            <v>41666314</v>
          </cell>
          <cell r="B292" t="str">
            <v>5</v>
          </cell>
          <cell r="C292" t="str">
            <v/>
          </cell>
          <cell r="D292" t="str">
            <v>HOYOS BECERRA GILMA</v>
          </cell>
          <cell r="E292" t="str">
            <v>cr 15 90 20 lc 111</v>
          </cell>
          <cell r="F292" t="str">
            <v>2186978</v>
          </cell>
          <cell r="G292" t="str">
            <v>graficoscopyexpress@hotmail.com</v>
          </cell>
          <cell r="H292" t="str">
            <v>BOGOTA D.C.</v>
          </cell>
        </row>
        <row r="293">
          <cell r="A293" t="str">
            <v>41680037</v>
          </cell>
          <cell r="B293" t="str">
            <v>8</v>
          </cell>
          <cell r="C293" t="str">
            <v>31</v>
          </cell>
          <cell r="D293" t="str">
            <v>MONTAÑA DE ERAZO ODALINDA</v>
          </cell>
          <cell r="E293" t="str">
            <v>KM 4 VIA LA CALERA SOPO AGP MACADAMIA CA 32B</v>
          </cell>
          <cell r="F293" t="str">
            <v>87521111</v>
          </cell>
          <cell r="G293" t="str">
            <v>montlinda@hotmail.com</v>
          </cell>
          <cell r="H293" t="str">
            <v>LA CALERA</v>
          </cell>
        </row>
        <row r="294">
          <cell r="A294" t="str">
            <v>41688476</v>
          </cell>
          <cell r="B294" t="str">
            <v>4</v>
          </cell>
          <cell r="C294" t="str">
            <v>31</v>
          </cell>
          <cell r="D294" t="str">
            <v>ROMERO PINTO ROSA MERCEDES</v>
          </cell>
          <cell r="E294" t="str">
            <v>CR 15 92 73</v>
          </cell>
          <cell r="F294" t="str">
            <v>6160030</v>
          </cell>
          <cell r="G294" t="str">
            <v>NA</v>
          </cell>
          <cell r="H294" t="str">
            <v>BOGOTA D.C.</v>
          </cell>
        </row>
        <row r="295">
          <cell r="A295" t="str">
            <v>41706831</v>
          </cell>
          <cell r="B295" t="str">
            <v>4</v>
          </cell>
          <cell r="C295" t="str">
            <v/>
          </cell>
          <cell r="D295" t="str">
            <v>PAPELERIA ORCA</v>
          </cell>
          <cell r="E295" t="str">
            <v/>
          </cell>
          <cell r="F295" t="str">
            <v/>
          </cell>
          <cell r="G295" t="str">
            <v/>
          </cell>
          <cell r="H295" t="str">
            <v/>
          </cell>
        </row>
        <row r="296">
          <cell r="A296" t="str">
            <v>41710714</v>
          </cell>
          <cell r="B296" t="str">
            <v/>
          </cell>
          <cell r="C296" t="str">
            <v/>
          </cell>
          <cell r="D296" t="str">
            <v>PAPELERIA Y COPIAS 67</v>
          </cell>
          <cell r="E296" t="str">
            <v>Cll 67 7-87</v>
          </cell>
          <cell r="F296" t="str">
            <v>3454489</v>
          </cell>
          <cell r="G296" t="str">
            <v/>
          </cell>
          <cell r="H296" t="str">
            <v/>
          </cell>
        </row>
        <row r="297">
          <cell r="A297" t="str">
            <v>41715972</v>
          </cell>
          <cell r="B297" t="str">
            <v>2</v>
          </cell>
          <cell r="C297" t="str">
            <v>31</v>
          </cell>
          <cell r="D297" t="str">
            <v>FUENTES VALERO MARIA ALCIRA</v>
          </cell>
          <cell r="E297" t="str">
            <v>CR 11 68 50</v>
          </cell>
          <cell r="F297" t="str">
            <v>2553948</v>
          </cell>
          <cell r="G297" t="str">
            <v>N/A</v>
          </cell>
          <cell r="H297" t="str">
            <v>BOGOTA D.C.</v>
          </cell>
        </row>
        <row r="298">
          <cell r="A298" t="str">
            <v>41719714</v>
          </cell>
          <cell r="B298" t="str">
            <v>7</v>
          </cell>
          <cell r="C298" t="str">
            <v>31</v>
          </cell>
          <cell r="D298" t="str">
            <v>VANEGAS APONTE LUZ MARINA</v>
          </cell>
          <cell r="E298" t="str">
            <v>CL 67 7 87  P1</v>
          </cell>
          <cell r="F298" t="str">
            <v>3454489</v>
          </cell>
          <cell r="G298" t="str">
            <v>NA</v>
          </cell>
          <cell r="H298" t="str">
            <v>BOGOTA D.C.</v>
          </cell>
        </row>
        <row r="299">
          <cell r="A299" t="str">
            <v>41729929</v>
          </cell>
          <cell r="B299" t="str">
            <v>6</v>
          </cell>
          <cell r="C299" t="str">
            <v/>
          </cell>
          <cell r="D299" t="str">
            <v>ELECTRO MASTER 76 - LILIA CAMARGO JIMENEZ</v>
          </cell>
          <cell r="E299" t="str">
            <v/>
          </cell>
          <cell r="F299" t="str">
            <v/>
          </cell>
          <cell r="G299" t="str">
            <v/>
          </cell>
          <cell r="H299" t="str">
            <v/>
          </cell>
        </row>
        <row r="300">
          <cell r="A300" t="str">
            <v>41729929</v>
          </cell>
          <cell r="B300" t="str">
            <v>6</v>
          </cell>
          <cell r="C300" t="str">
            <v>13</v>
          </cell>
          <cell r="D300" t="str">
            <v>JIMENEZ CAMARGO LILIA /ELECTRO MASTER</v>
          </cell>
          <cell r="E300" t="str">
            <v/>
          </cell>
          <cell r="F300" t="str">
            <v>6181092</v>
          </cell>
          <cell r="G300" t="str">
            <v/>
          </cell>
          <cell r="H300" t="str">
            <v/>
          </cell>
        </row>
        <row r="301">
          <cell r="A301" t="str">
            <v>41731258</v>
          </cell>
          <cell r="B301" t="str">
            <v>9</v>
          </cell>
          <cell r="C301" t="str">
            <v/>
          </cell>
          <cell r="D301" t="str">
            <v>LA CHISPA DEL COLOR - BLANCA RINCON</v>
          </cell>
          <cell r="E301" t="str">
            <v/>
          </cell>
          <cell r="F301" t="str">
            <v/>
          </cell>
          <cell r="G301" t="str">
            <v/>
          </cell>
          <cell r="H301" t="str">
            <v/>
          </cell>
        </row>
        <row r="302">
          <cell r="A302" t="str">
            <v>41741737</v>
          </cell>
          <cell r="B302" t="str">
            <v>8</v>
          </cell>
          <cell r="C302" t="str">
            <v/>
          </cell>
          <cell r="D302" t="str">
            <v>ELECTRICOS Y FERRETERIA LA GRAN 72A-MARIA LILIA AMAYA HUERTA</v>
          </cell>
          <cell r="E302" t="str">
            <v/>
          </cell>
          <cell r="F302" t="str">
            <v/>
          </cell>
          <cell r="G302" t="str">
            <v/>
          </cell>
          <cell r="H302" t="str">
            <v/>
          </cell>
        </row>
        <row r="303">
          <cell r="A303" t="str">
            <v>41748810</v>
          </cell>
          <cell r="B303" t="str">
            <v>1</v>
          </cell>
          <cell r="C303" t="str">
            <v>C</v>
          </cell>
          <cell r="D303" t="str">
            <v>SANTA LUZ PIEDAD</v>
          </cell>
          <cell r="E303" t="str">
            <v/>
          </cell>
          <cell r="F303" t="str">
            <v/>
          </cell>
          <cell r="G303" t="str">
            <v/>
          </cell>
          <cell r="H303" t="str">
            <v/>
          </cell>
        </row>
        <row r="304">
          <cell r="A304" t="str">
            <v>41767033</v>
          </cell>
          <cell r="B304" t="str">
            <v>4</v>
          </cell>
          <cell r="C304" t="str">
            <v/>
          </cell>
          <cell r="D304" t="str">
            <v>RATIVA DE GOMEZ JUANITA</v>
          </cell>
          <cell r="E304" t="str">
            <v/>
          </cell>
          <cell r="F304" t="str">
            <v/>
          </cell>
          <cell r="G304" t="str">
            <v/>
          </cell>
          <cell r="H304" t="str">
            <v/>
          </cell>
        </row>
        <row r="305">
          <cell r="A305" t="str">
            <v>41775078</v>
          </cell>
          <cell r="B305" t="str">
            <v>9</v>
          </cell>
          <cell r="C305" t="str">
            <v>31</v>
          </cell>
          <cell r="D305" t="str">
            <v>ORTEGON JIMENEZ MARIA NIDIA</v>
          </cell>
          <cell r="E305" t="str">
            <v>CR 23 124 87</v>
          </cell>
          <cell r="F305" t="str">
            <v/>
          </cell>
          <cell r="G305" t="str">
            <v>NA</v>
          </cell>
          <cell r="H305" t="str">
            <v>BOGOTA D.C.</v>
          </cell>
        </row>
        <row r="306">
          <cell r="A306" t="str">
            <v>41788496</v>
          </cell>
          <cell r="B306" t="str">
            <v>0</v>
          </cell>
          <cell r="C306" t="str">
            <v>31</v>
          </cell>
          <cell r="D306" t="str">
            <v>VALENCIA IRAGORRI MARIA ALEJANDRA</v>
          </cell>
          <cell r="E306" t="str">
            <v>CR 16A 80 15</v>
          </cell>
          <cell r="F306" t="str">
            <v>3266100</v>
          </cell>
          <cell r="G306" t="str">
            <v>tan_valencia@jltcolombia.com</v>
          </cell>
          <cell r="H306" t="str">
            <v>BOGOTA D.C.</v>
          </cell>
        </row>
        <row r="307">
          <cell r="A307" t="str">
            <v>41792084</v>
          </cell>
          <cell r="B307" t="str">
            <v>5</v>
          </cell>
          <cell r="C307" t="str">
            <v/>
          </cell>
          <cell r="D307" t="str">
            <v>SANDOVAL ANGELA MARIA</v>
          </cell>
          <cell r="E307" t="str">
            <v/>
          </cell>
          <cell r="F307" t="str">
            <v/>
          </cell>
          <cell r="G307" t="str">
            <v/>
          </cell>
          <cell r="H307" t="str">
            <v/>
          </cell>
        </row>
        <row r="308">
          <cell r="A308" t="str">
            <v>41797413</v>
          </cell>
          <cell r="B308" t="str">
            <v/>
          </cell>
          <cell r="C308" t="str">
            <v/>
          </cell>
          <cell r="D308" t="str">
            <v>CAFETERIA Y CIGARRERIA GRAN 57</v>
          </cell>
          <cell r="E308" t="str">
            <v>CL 57 8 69</v>
          </cell>
          <cell r="F308" t="str">
            <v>2466758</v>
          </cell>
          <cell r="G308" t="str">
            <v/>
          </cell>
          <cell r="H308" t="str">
            <v>BOGOTA D.C.</v>
          </cell>
        </row>
        <row r="309">
          <cell r="A309" t="str">
            <v>41797443</v>
          </cell>
          <cell r="B309" t="str">
            <v>9</v>
          </cell>
          <cell r="C309" t="str">
            <v/>
          </cell>
          <cell r="D309" t="str">
            <v>MURCIA MONTOYA MARIA AMPARO</v>
          </cell>
          <cell r="E309" t="str">
            <v>cll 67 8-69</v>
          </cell>
          <cell r="F309" t="str">
            <v>2488758</v>
          </cell>
          <cell r="G309" t="str">
            <v/>
          </cell>
          <cell r="H309" t="str">
            <v>BOGOTA D.C.</v>
          </cell>
        </row>
        <row r="310">
          <cell r="A310" t="str">
            <v>41799795</v>
          </cell>
          <cell r="B310" t="str">
            <v>5</v>
          </cell>
          <cell r="C310" t="str">
            <v/>
          </cell>
          <cell r="D310" t="str">
            <v>VERA  SOLEDAD</v>
          </cell>
          <cell r="E310" t="str">
            <v>CL 31S 14A 09</v>
          </cell>
          <cell r="F310" t="str">
            <v/>
          </cell>
          <cell r="G310" t="str">
            <v/>
          </cell>
          <cell r="H310" t="str">
            <v>BOGOTA</v>
          </cell>
        </row>
        <row r="311">
          <cell r="A311" t="str">
            <v>4186442</v>
          </cell>
          <cell r="B311" t="str">
            <v>5</v>
          </cell>
          <cell r="C311" t="str">
            <v/>
          </cell>
          <cell r="D311" t="str">
            <v>LASPRILLA ESPINOSA JOSE CLODOMIRO</v>
          </cell>
          <cell r="E311" t="str">
            <v/>
          </cell>
          <cell r="F311" t="str">
            <v/>
          </cell>
          <cell r="G311" t="str">
            <v/>
          </cell>
          <cell r="H311" t="str">
            <v/>
          </cell>
        </row>
        <row r="312">
          <cell r="A312" t="str">
            <v>4188540</v>
          </cell>
          <cell r="B312" t="str">
            <v>8</v>
          </cell>
          <cell r="C312" t="str">
            <v/>
          </cell>
          <cell r="D312" t="str">
            <v>MORALES VARGAS ANGEL MARIA</v>
          </cell>
          <cell r="E312" t="str">
            <v>AV CARACAS 65 26</v>
          </cell>
          <cell r="F312" t="str">
            <v>2556251</v>
          </cell>
          <cell r="G312" t="str">
            <v>multielectricoschapinero@yahoo.com</v>
          </cell>
          <cell r="H312" t="str">
            <v>BOGOTA</v>
          </cell>
        </row>
        <row r="313">
          <cell r="A313" t="str">
            <v>42110170</v>
          </cell>
          <cell r="B313" t="str">
            <v>9</v>
          </cell>
          <cell r="C313" t="str">
            <v>13</v>
          </cell>
          <cell r="D313" t="str">
            <v>LA CARNE DEL GORDO</v>
          </cell>
          <cell r="E313" t="str">
            <v/>
          </cell>
          <cell r="F313" t="str">
            <v>6772679</v>
          </cell>
          <cell r="G313" t="str">
            <v/>
          </cell>
          <cell r="H313" t="str">
            <v/>
          </cell>
        </row>
        <row r="314">
          <cell r="A314" t="str">
            <v>422158</v>
          </cell>
          <cell r="B314" t="str">
            <v/>
          </cell>
          <cell r="C314" t="str">
            <v/>
          </cell>
          <cell r="D314" t="str">
            <v>CASTRO RODRIGUEZ CIPRIANO ERNESTO</v>
          </cell>
          <cell r="E314" t="str">
            <v>CL 67 9 20</v>
          </cell>
          <cell r="F314" t="str">
            <v>3103078475</v>
          </cell>
          <cell r="G314" t="str">
            <v/>
          </cell>
          <cell r="H314" t="str">
            <v>BOGOTA D.C.</v>
          </cell>
        </row>
        <row r="315">
          <cell r="A315" t="str">
            <v>4246093</v>
          </cell>
          <cell r="B315" t="str">
            <v>6</v>
          </cell>
          <cell r="C315" t="str">
            <v/>
          </cell>
          <cell r="D315" t="str">
            <v>GUERRERO JOYA JUAN CARLOS</v>
          </cell>
          <cell r="E315" t="str">
            <v>CR 13 58 24</v>
          </cell>
          <cell r="F315" t="str">
            <v/>
          </cell>
          <cell r="G315" t="str">
            <v/>
          </cell>
          <cell r="H315" t="str">
            <v/>
          </cell>
        </row>
        <row r="316">
          <cell r="A316" t="str">
            <v>4260565</v>
          </cell>
          <cell r="B316" t="str">
            <v>9</v>
          </cell>
          <cell r="C316" t="str">
            <v/>
          </cell>
          <cell r="D316" t="str">
            <v>DEPOSITO DE MATERIALS MAGUILAR-MIGUEL AGUILAR</v>
          </cell>
          <cell r="E316" t="str">
            <v/>
          </cell>
          <cell r="F316" t="str">
            <v/>
          </cell>
          <cell r="G316" t="str">
            <v/>
          </cell>
          <cell r="H316" t="str">
            <v/>
          </cell>
        </row>
        <row r="317">
          <cell r="A317" t="str">
            <v>43759554</v>
          </cell>
          <cell r="B317" t="str">
            <v>3</v>
          </cell>
          <cell r="C317" t="str">
            <v/>
          </cell>
          <cell r="D317" t="str">
            <v>CATALINA RADA RIOS - TECNOCABLES</v>
          </cell>
          <cell r="E317" t="str">
            <v/>
          </cell>
          <cell r="F317" t="str">
            <v/>
          </cell>
          <cell r="G317" t="str">
            <v/>
          </cell>
          <cell r="H317" t="str">
            <v/>
          </cell>
        </row>
        <row r="318">
          <cell r="A318" t="str">
            <v>43785894</v>
          </cell>
          <cell r="B318" t="str">
            <v>2</v>
          </cell>
          <cell r="C318" t="str">
            <v/>
          </cell>
          <cell r="D318" t="str">
            <v>ZULUAGA SANDRA FARLEY</v>
          </cell>
          <cell r="E318" t="str">
            <v/>
          </cell>
          <cell r="F318" t="str">
            <v/>
          </cell>
          <cell r="G318" t="str">
            <v/>
          </cell>
          <cell r="H318" t="str">
            <v/>
          </cell>
        </row>
        <row r="319">
          <cell r="A319" t="str">
            <v>43785898</v>
          </cell>
          <cell r="B319" t="str">
            <v>1</v>
          </cell>
          <cell r="C319" t="str">
            <v/>
          </cell>
          <cell r="D319" t="str">
            <v>FARLEY ZULUAGA SANDRA</v>
          </cell>
          <cell r="E319" t="str">
            <v/>
          </cell>
          <cell r="F319" t="str">
            <v/>
          </cell>
          <cell r="G319" t="str">
            <v/>
          </cell>
          <cell r="H319" t="str">
            <v/>
          </cell>
        </row>
        <row r="320">
          <cell r="A320" t="str">
            <v>43819341</v>
          </cell>
          <cell r="B320" t="str">
            <v>1</v>
          </cell>
          <cell r="C320" t="str">
            <v/>
          </cell>
          <cell r="D320" t="str">
            <v>DURAN COSSIO LINA MARIA</v>
          </cell>
          <cell r="E320" t="str">
            <v>CR 58 128B 31</v>
          </cell>
          <cell r="F320" t="str">
            <v>4646134</v>
          </cell>
          <cell r="G320" t="str">
            <v/>
          </cell>
          <cell r="H320" t="str">
            <v/>
          </cell>
        </row>
        <row r="321">
          <cell r="A321" t="str">
            <v>4444444444</v>
          </cell>
          <cell r="B321" t="str">
            <v>4</v>
          </cell>
          <cell r="C321" t="str">
            <v/>
          </cell>
          <cell r="D321" t="str">
            <v>APPLE STORE SOHO</v>
          </cell>
          <cell r="E321" t="str">
            <v/>
          </cell>
          <cell r="F321" t="str">
            <v/>
          </cell>
          <cell r="G321" t="str">
            <v/>
          </cell>
          <cell r="H321" t="str">
            <v/>
          </cell>
        </row>
        <row r="322">
          <cell r="A322" t="str">
            <v>4444444445</v>
          </cell>
          <cell r="B322" t="str">
            <v>1</v>
          </cell>
          <cell r="C322" t="str">
            <v/>
          </cell>
          <cell r="D322" t="str">
            <v>THE STEAK HOUSE</v>
          </cell>
          <cell r="E322" t="str">
            <v/>
          </cell>
          <cell r="F322" t="str">
            <v/>
          </cell>
          <cell r="G322" t="str">
            <v/>
          </cell>
          <cell r="H322" t="str">
            <v/>
          </cell>
        </row>
        <row r="323">
          <cell r="A323" t="str">
            <v>4444444446</v>
          </cell>
          <cell r="B323" t="str">
            <v>9</v>
          </cell>
          <cell r="C323" t="str">
            <v/>
          </cell>
          <cell r="D323" t="str">
            <v>FOOD LIFE</v>
          </cell>
          <cell r="E323" t="str">
            <v/>
          </cell>
          <cell r="F323" t="str">
            <v/>
          </cell>
          <cell r="G323" t="str">
            <v/>
          </cell>
          <cell r="H323" t="str">
            <v/>
          </cell>
        </row>
        <row r="324">
          <cell r="A324" t="str">
            <v>4444444447</v>
          </cell>
          <cell r="B324" t="str">
            <v>6</v>
          </cell>
          <cell r="C324" t="str">
            <v/>
          </cell>
          <cell r="D324" t="str">
            <v>CORNER BAKERI</v>
          </cell>
          <cell r="E324" t="str">
            <v/>
          </cell>
          <cell r="F324" t="str">
            <v/>
          </cell>
          <cell r="G324" t="str">
            <v/>
          </cell>
          <cell r="H324" t="str">
            <v/>
          </cell>
        </row>
        <row r="325">
          <cell r="A325" t="str">
            <v>4444444448</v>
          </cell>
          <cell r="B325" t="str">
            <v>3</v>
          </cell>
          <cell r="C325" t="str">
            <v/>
          </cell>
          <cell r="D325" t="str">
            <v>PATSY¨S PIZZA</v>
          </cell>
          <cell r="E325" t="str">
            <v/>
          </cell>
          <cell r="F325" t="str">
            <v/>
          </cell>
          <cell r="G325" t="str">
            <v/>
          </cell>
          <cell r="H325" t="str">
            <v/>
          </cell>
        </row>
        <row r="326">
          <cell r="A326" t="str">
            <v>4444444449</v>
          </cell>
          <cell r="B326" t="str">
            <v>0</v>
          </cell>
          <cell r="C326" t="str">
            <v/>
          </cell>
          <cell r="D326" t="str">
            <v>MOMA</v>
          </cell>
          <cell r="E326" t="str">
            <v/>
          </cell>
          <cell r="F326" t="str">
            <v/>
          </cell>
          <cell r="G326" t="str">
            <v/>
          </cell>
          <cell r="H326" t="str">
            <v/>
          </cell>
        </row>
        <row r="327">
          <cell r="A327" t="str">
            <v>4444444450</v>
          </cell>
          <cell r="B327" t="str">
            <v>9</v>
          </cell>
          <cell r="C327" t="str">
            <v/>
          </cell>
          <cell r="D327" t="str">
            <v>GREAT AMERICAN BABEL</v>
          </cell>
          <cell r="E327" t="str">
            <v/>
          </cell>
          <cell r="F327" t="str">
            <v/>
          </cell>
          <cell r="G327" t="str">
            <v/>
          </cell>
          <cell r="H327" t="str">
            <v/>
          </cell>
        </row>
        <row r="328">
          <cell r="A328" t="str">
            <v>4444444451</v>
          </cell>
          <cell r="B328" t="str">
            <v>6</v>
          </cell>
          <cell r="C328" t="str">
            <v/>
          </cell>
          <cell r="D328" t="str">
            <v>GOLD COAST</v>
          </cell>
          <cell r="E328" t="str">
            <v/>
          </cell>
          <cell r="F328" t="str">
            <v/>
          </cell>
          <cell r="G328" t="str">
            <v/>
          </cell>
          <cell r="H328" t="str">
            <v/>
          </cell>
        </row>
        <row r="329">
          <cell r="A329" t="str">
            <v>4444444452</v>
          </cell>
          <cell r="B329" t="str">
            <v>3</v>
          </cell>
          <cell r="C329" t="str">
            <v/>
          </cell>
          <cell r="D329" t="str">
            <v>FUEGO LOCO</v>
          </cell>
          <cell r="E329" t="str">
            <v/>
          </cell>
          <cell r="F329" t="str">
            <v/>
          </cell>
          <cell r="G329" t="str">
            <v/>
          </cell>
          <cell r="H329" t="str">
            <v/>
          </cell>
        </row>
        <row r="330">
          <cell r="A330" t="str">
            <v>4444444453</v>
          </cell>
          <cell r="B330" t="str">
            <v>0</v>
          </cell>
          <cell r="C330" t="str">
            <v/>
          </cell>
          <cell r="D330" t="str">
            <v>GRISTED¨S 517</v>
          </cell>
          <cell r="E330" t="str">
            <v/>
          </cell>
          <cell r="F330" t="str">
            <v/>
          </cell>
          <cell r="G330" t="str">
            <v/>
          </cell>
          <cell r="H330" t="str">
            <v/>
          </cell>
        </row>
        <row r="331">
          <cell r="A331" t="str">
            <v>4444444454</v>
          </cell>
          <cell r="B331" t="str">
            <v>8</v>
          </cell>
          <cell r="C331" t="str">
            <v/>
          </cell>
          <cell r="D331" t="str">
            <v>CHICAGO PITA</v>
          </cell>
          <cell r="E331" t="str">
            <v/>
          </cell>
          <cell r="F331" t="str">
            <v/>
          </cell>
          <cell r="G331" t="str">
            <v/>
          </cell>
          <cell r="H331" t="str">
            <v/>
          </cell>
        </row>
        <row r="332">
          <cell r="A332" t="str">
            <v>4444444455</v>
          </cell>
          <cell r="B332" t="str">
            <v>5</v>
          </cell>
          <cell r="C332" t="str">
            <v/>
          </cell>
          <cell r="D332" t="str">
            <v>THE PALMER HOUSE HILTON</v>
          </cell>
          <cell r="E332" t="str">
            <v/>
          </cell>
          <cell r="F332" t="str">
            <v/>
          </cell>
          <cell r="G332" t="str">
            <v/>
          </cell>
          <cell r="H332" t="str">
            <v/>
          </cell>
        </row>
        <row r="333">
          <cell r="A333" t="str">
            <v>4444444456</v>
          </cell>
          <cell r="B333" t="str">
            <v/>
          </cell>
          <cell r="C333" t="str">
            <v>44</v>
          </cell>
          <cell r="D333" t="str">
            <v>GODADDY</v>
          </cell>
          <cell r="E333" t="str">
            <v/>
          </cell>
          <cell r="F333" t="str">
            <v/>
          </cell>
          <cell r="G333" t="str">
            <v/>
          </cell>
          <cell r="H333" t="str">
            <v/>
          </cell>
        </row>
        <row r="334">
          <cell r="A334" t="str">
            <v>444444446</v>
          </cell>
          <cell r="B334" t="str">
            <v/>
          </cell>
          <cell r="C334" t="str">
            <v/>
          </cell>
          <cell r="D334" t="str">
            <v>ELECTRONICS FRY S</v>
          </cell>
          <cell r="E334" t="str">
            <v/>
          </cell>
          <cell r="F334" t="str">
            <v/>
          </cell>
          <cell r="G334" t="str">
            <v/>
          </cell>
          <cell r="H334" t="str">
            <v/>
          </cell>
        </row>
        <row r="335">
          <cell r="A335" t="str">
            <v>4497497</v>
          </cell>
          <cell r="B335" t="str">
            <v>4</v>
          </cell>
          <cell r="C335" t="str">
            <v/>
          </cell>
          <cell r="D335" t="str">
            <v>ZULUAGA GUILLERMO</v>
          </cell>
          <cell r="E335" t="str">
            <v/>
          </cell>
          <cell r="F335" t="str">
            <v/>
          </cell>
          <cell r="G335" t="str">
            <v/>
          </cell>
          <cell r="H335" t="str">
            <v/>
          </cell>
        </row>
        <row r="336">
          <cell r="A336" t="str">
            <v>45444078</v>
          </cell>
          <cell r="B336" t="str">
            <v>3</v>
          </cell>
          <cell r="C336" t="str">
            <v>31</v>
          </cell>
          <cell r="D336" t="str">
            <v>SANDOVAL ESCOBAR ELSA VICTORIA</v>
          </cell>
          <cell r="E336" t="str">
            <v>AV 19 161 69 AP 306 INT 1</v>
          </cell>
          <cell r="F336" t="str">
            <v>6143783</v>
          </cell>
          <cell r="G336" t="str">
            <v>vicky.sandoval.e@gmail.com</v>
          </cell>
          <cell r="H336" t="str">
            <v>BOGOTA D.C.</v>
          </cell>
        </row>
        <row r="337">
          <cell r="A337" t="str">
            <v>46357419</v>
          </cell>
          <cell r="B337" t="str">
            <v>2</v>
          </cell>
          <cell r="C337" t="str">
            <v/>
          </cell>
          <cell r="D337" t="str">
            <v>PATIÑO ZAMBRANO MARIA NUBIA</v>
          </cell>
          <cell r="E337" t="str">
            <v>CL 72 13 64</v>
          </cell>
          <cell r="F337" t="str">
            <v>2499322</v>
          </cell>
          <cell r="G337" t="str">
            <v/>
          </cell>
          <cell r="H337" t="str">
            <v/>
          </cell>
        </row>
        <row r="338">
          <cell r="A338" t="str">
            <v>4942914</v>
          </cell>
          <cell r="B338" t="str">
            <v>3</v>
          </cell>
          <cell r="C338" t="str">
            <v/>
          </cell>
          <cell r="D338" t="str">
            <v>TOVAR TOVAR MAURICIO</v>
          </cell>
          <cell r="E338" t="str">
            <v/>
          </cell>
          <cell r="F338" t="str">
            <v/>
          </cell>
          <cell r="G338" t="str">
            <v/>
          </cell>
          <cell r="H338" t="str">
            <v/>
          </cell>
        </row>
        <row r="339">
          <cell r="A339" t="str">
            <v>50959570</v>
          </cell>
          <cell r="B339" t="str">
            <v>5</v>
          </cell>
          <cell r="C339" t="str">
            <v/>
          </cell>
          <cell r="D339" t="str">
            <v>GRANITOS Y TABLON-MARGARITA RAMOS ALVAREZ</v>
          </cell>
          <cell r="E339" t="str">
            <v/>
          </cell>
          <cell r="F339" t="str">
            <v/>
          </cell>
          <cell r="G339" t="str">
            <v/>
          </cell>
          <cell r="H339" t="str">
            <v/>
          </cell>
        </row>
        <row r="340">
          <cell r="A340" t="str">
            <v>51560995</v>
          </cell>
          <cell r="B340" t="str">
            <v>0</v>
          </cell>
          <cell r="C340" t="str">
            <v/>
          </cell>
          <cell r="D340" t="str">
            <v>GUTIERREZ LEON GLORIA ELVIA</v>
          </cell>
          <cell r="E340" t="str">
            <v/>
          </cell>
          <cell r="F340" t="str">
            <v/>
          </cell>
          <cell r="G340" t="str">
            <v/>
          </cell>
          <cell r="H340" t="str">
            <v/>
          </cell>
        </row>
        <row r="341">
          <cell r="A341" t="str">
            <v>51564549</v>
          </cell>
          <cell r="B341" t="str">
            <v>7</v>
          </cell>
          <cell r="C341" t="str">
            <v/>
          </cell>
          <cell r="D341" t="str">
            <v>PARQUEADERO SAN JOSE</v>
          </cell>
          <cell r="E341" t="str">
            <v/>
          </cell>
          <cell r="F341" t="str">
            <v/>
          </cell>
          <cell r="G341" t="str">
            <v/>
          </cell>
          <cell r="H341" t="str">
            <v/>
          </cell>
        </row>
        <row r="342">
          <cell r="A342" t="str">
            <v>51569250</v>
          </cell>
          <cell r="B342" t="str">
            <v>3</v>
          </cell>
          <cell r="C342" t="str">
            <v/>
          </cell>
          <cell r="D342" t="str">
            <v>BUITTRAGO DAZA LUZ GRACIELA</v>
          </cell>
          <cell r="E342" t="str">
            <v>CRA 13 NO 57-44</v>
          </cell>
          <cell r="F342" t="str">
            <v>2359083</v>
          </cell>
          <cell r="G342" t="str">
            <v/>
          </cell>
          <cell r="H342" t="str">
            <v>BOGOTA D.C.</v>
          </cell>
        </row>
        <row r="343">
          <cell r="A343" t="str">
            <v>51574688</v>
          </cell>
          <cell r="B343" t="str">
            <v>5</v>
          </cell>
          <cell r="C343" t="str">
            <v/>
          </cell>
          <cell r="D343" t="str">
            <v>GUTIERREZ GUZMAN INGRID</v>
          </cell>
          <cell r="E343" t="str">
            <v/>
          </cell>
          <cell r="F343" t="str">
            <v/>
          </cell>
          <cell r="G343" t="str">
            <v/>
          </cell>
          <cell r="H343" t="str">
            <v/>
          </cell>
        </row>
        <row r="344">
          <cell r="A344" t="str">
            <v>51595564</v>
          </cell>
          <cell r="B344" t="str">
            <v>0</v>
          </cell>
          <cell r="C344" t="str">
            <v>31</v>
          </cell>
          <cell r="D344" t="str">
            <v>RINCON URIBE LUCIA BEATRIZ</v>
          </cell>
          <cell r="E344" t="str">
            <v>CL 124 7 35 OF 606</v>
          </cell>
          <cell r="F344" t="str">
            <v>6194484</v>
          </cell>
          <cell r="G344" t="str">
            <v>info@botiquinessalvavidas.com</v>
          </cell>
          <cell r="H344" t="str">
            <v>BOGOTA D.C.</v>
          </cell>
        </row>
        <row r="345">
          <cell r="A345" t="str">
            <v>51601166</v>
          </cell>
          <cell r="B345" t="str">
            <v>9</v>
          </cell>
          <cell r="C345" t="str">
            <v>C</v>
          </cell>
          <cell r="D345" t="str">
            <v>AVENDAÑO DE SILVA JEANNETTE</v>
          </cell>
          <cell r="E345" t="str">
            <v/>
          </cell>
          <cell r="F345" t="str">
            <v/>
          </cell>
          <cell r="G345" t="str">
            <v/>
          </cell>
          <cell r="H345" t="str">
            <v/>
          </cell>
        </row>
        <row r="346">
          <cell r="A346" t="str">
            <v>51610367</v>
          </cell>
          <cell r="B346" t="str">
            <v>0</v>
          </cell>
          <cell r="C346" t="str">
            <v>31</v>
          </cell>
          <cell r="D346" t="str">
            <v>VELASQUEZ ORJUELA NELLY LUZ</v>
          </cell>
          <cell r="E346" t="str">
            <v>CL 37 SUR 78C 35</v>
          </cell>
          <cell r="F346" t="str">
            <v/>
          </cell>
          <cell r="G346" t="str">
            <v>N/A</v>
          </cell>
          <cell r="H346" t="str">
            <v>BOGOTA D.C.</v>
          </cell>
        </row>
        <row r="347">
          <cell r="A347" t="str">
            <v>51615130</v>
          </cell>
          <cell r="B347" t="str">
            <v>5</v>
          </cell>
          <cell r="C347" t="str">
            <v>31</v>
          </cell>
          <cell r="D347" t="str">
            <v>CASTIBLANCO LANCHEROS GLORIA ISABEL</v>
          </cell>
          <cell r="E347" t="str">
            <v>CL 141 104B 39 IN 5 AP 101 BRR ZULIA</v>
          </cell>
          <cell r="F347" t="str">
            <v>6839161</v>
          </cell>
          <cell r="G347" t="str">
            <v>gloriac1844@hotmail.com</v>
          </cell>
          <cell r="H347" t="str">
            <v>BOGOTA D.C.</v>
          </cell>
        </row>
        <row r="348">
          <cell r="A348" t="str">
            <v>51630118</v>
          </cell>
          <cell r="B348" t="str">
            <v>9</v>
          </cell>
          <cell r="C348" t="str">
            <v>31</v>
          </cell>
          <cell r="D348" t="str">
            <v>RINCON PELAEZ MARIA DEL CARMEN</v>
          </cell>
          <cell r="E348" t="str">
            <v>CLL 77 15 23</v>
          </cell>
          <cell r="F348" t="str">
            <v/>
          </cell>
          <cell r="G348" t="str">
            <v/>
          </cell>
          <cell r="H348" t="str">
            <v>BOGOTA</v>
          </cell>
        </row>
        <row r="349">
          <cell r="A349" t="str">
            <v>51651406</v>
          </cell>
          <cell r="B349" t="str">
            <v>5</v>
          </cell>
          <cell r="C349" t="str">
            <v/>
          </cell>
          <cell r="D349" t="str">
            <v>MUÑETON MARY BIBI MARINI</v>
          </cell>
          <cell r="E349" t="str">
            <v/>
          </cell>
          <cell r="F349" t="str">
            <v/>
          </cell>
          <cell r="G349" t="str">
            <v/>
          </cell>
          <cell r="H349" t="str">
            <v/>
          </cell>
        </row>
        <row r="350">
          <cell r="A350" t="str">
            <v>51715836</v>
          </cell>
          <cell r="B350" t="str">
            <v>5</v>
          </cell>
          <cell r="C350" t="str">
            <v/>
          </cell>
          <cell r="D350" t="str">
            <v>PIRAMIDES DE COLORES</v>
          </cell>
          <cell r="E350" t="str">
            <v/>
          </cell>
          <cell r="F350" t="str">
            <v/>
          </cell>
          <cell r="G350" t="str">
            <v/>
          </cell>
          <cell r="H350" t="str">
            <v/>
          </cell>
        </row>
        <row r="351">
          <cell r="A351" t="str">
            <v>51739489</v>
          </cell>
          <cell r="B351" t="str">
            <v>6</v>
          </cell>
          <cell r="C351" t="str">
            <v/>
          </cell>
          <cell r="D351" t="str">
            <v>PINTURAS MIGUEL ANGEL - CLAUDIA ELENA SILVA ELEAN</v>
          </cell>
          <cell r="E351" t="str">
            <v/>
          </cell>
          <cell r="F351" t="str">
            <v/>
          </cell>
          <cell r="G351" t="str">
            <v/>
          </cell>
          <cell r="H351" t="str">
            <v/>
          </cell>
        </row>
        <row r="352">
          <cell r="A352" t="str">
            <v>51740353</v>
          </cell>
          <cell r="B352" t="str">
            <v>5</v>
          </cell>
          <cell r="C352" t="str">
            <v>13</v>
          </cell>
          <cell r="D352" t="str">
            <v>GLADYS JANETH SERRANO P.</v>
          </cell>
          <cell r="E352" t="str">
            <v>AV. CARACAS No. 75 - 70</v>
          </cell>
          <cell r="F352" t="str">
            <v>2350157</v>
          </cell>
          <cell r="G352" t="str">
            <v>FERRENOVAR@HOTMAIL.COM</v>
          </cell>
          <cell r="H352" t="str">
            <v>BOGOTA</v>
          </cell>
        </row>
        <row r="353">
          <cell r="A353" t="str">
            <v>51740957</v>
          </cell>
          <cell r="B353" t="str">
            <v>3</v>
          </cell>
          <cell r="C353" t="str">
            <v/>
          </cell>
          <cell r="D353" t="str">
            <v>TABORDA MATIZ NHORA SOFIA</v>
          </cell>
          <cell r="E353" t="str">
            <v>CL 69 8 57</v>
          </cell>
          <cell r="F353" t="str">
            <v>2492655</v>
          </cell>
          <cell r="G353" t="str">
            <v/>
          </cell>
          <cell r="H353" t="str">
            <v/>
          </cell>
        </row>
        <row r="354">
          <cell r="A354" t="str">
            <v>51741440</v>
          </cell>
          <cell r="B354" t="str">
            <v>2</v>
          </cell>
          <cell r="C354" t="str">
            <v>13</v>
          </cell>
          <cell r="D354" t="str">
            <v>GOMEZ BERMUDEZ MARIA BERNARDA</v>
          </cell>
          <cell r="E354" t="str">
            <v>CL 73 73 A 97 IN 2 AP 402</v>
          </cell>
          <cell r="F354" t="str">
            <v>4340061</v>
          </cell>
          <cell r="G354" t="str">
            <v>mariacamila1312@gotmail.com</v>
          </cell>
          <cell r="H354" t="str">
            <v>BOGOTA D.C.</v>
          </cell>
        </row>
        <row r="355">
          <cell r="A355" t="str">
            <v>51750120</v>
          </cell>
          <cell r="B355" t="str">
            <v>9</v>
          </cell>
          <cell r="C355" t="str">
            <v/>
          </cell>
          <cell r="D355" t="str">
            <v>MARIA DULFAY IZQUIERDO TORRES</v>
          </cell>
          <cell r="E355" t="str">
            <v>CRA 11 NO 10-37</v>
          </cell>
          <cell r="F355" t="str">
            <v>3133198278</v>
          </cell>
          <cell r="G355" t="str">
            <v/>
          </cell>
          <cell r="H355" t="str">
            <v>BOGOTA D.C.</v>
          </cell>
        </row>
        <row r="356">
          <cell r="A356" t="str">
            <v>51776747</v>
          </cell>
          <cell r="B356" t="str">
            <v>9</v>
          </cell>
          <cell r="C356" t="str">
            <v/>
          </cell>
          <cell r="D356" t="str">
            <v>CHAVEZ MUÑOZ AMPARO</v>
          </cell>
          <cell r="E356" t="str">
            <v>CL 67 M 9 A 21</v>
          </cell>
          <cell r="F356" t="str">
            <v>3213364</v>
          </cell>
          <cell r="G356" t="str">
            <v/>
          </cell>
          <cell r="H356" t="str">
            <v>BOGOTA D.C.</v>
          </cell>
        </row>
        <row r="357">
          <cell r="A357" t="str">
            <v>51780128</v>
          </cell>
          <cell r="B357" t="str">
            <v/>
          </cell>
          <cell r="C357" t="str">
            <v/>
          </cell>
          <cell r="D357" t="str">
            <v>CADENA FERNANDEZ ELIZABETH</v>
          </cell>
          <cell r="E357" t="str">
            <v>CL 62 3 A 24</v>
          </cell>
          <cell r="F357" t="str">
            <v>7539895</v>
          </cell>
          <cell r="G357" t="str">
            <v>elizabethcadena@yahoo.com</v>
          </cell>
          <cell r="H357" t="str">
            <v/>
          </cell>
        </row>
        <row r="358">
          <cell r="A358" t="str">
            <v>51780490</v>
          </cell>
          <cell r="B358" t="str">
            <v>7</v>
          </cell>
          <cell r="C358" t="str">
            <v>13</v>
          </cell>
          <cell r="D358" t="str">
            <v>DIAZ GOMEZ LUZ STELLA</v>
          </cell>
          <cell r="E358" t="str">
            <v>CALLE 143 F No. 119-62 INT. 5 AP 603</v>
          </cell>
          <cell r="F358" t="str">
            <v>6978619</v>
          </cell>
          <cell r="G358" t="str">
            <v/>
          </cell>
          <cell r="H358" t="str">
            <v>BOGOTA</v>
          </cell>
        </row>
        <row r="359">
          <cell r="A359" t="str">
            <v>51791253</v>
          </cell>
          <cell r="B359" t="str">
            <v>5</v>
          </cell>
          <cell r="C359" t="str">
            <v/>
          </cell>
          <cell r="D359" t="str">
            <v>VELANDIA CORTES MARIA EUGENIA</v>
          </cell>
          <cell r="E359" t="str">
            <v/>
          </cell>
          <cell r="F359" t="str">
            <v/>
          </cell>
          <cell r="G359" t="str">
            <v/>
          </cell>
          <cell r="H359" t="str">
            <v/>
          </cell>
        </row>
        <row r="360">
          <cell r="A360" t="str">
            <v>51799495</v>
          </cell>
          <cell r="B360" t="str">
            <v>7</v>
          </cell>
          <cell r="C360" t="str">
            <v/>
          </cell>
          <cell r="D360" t="str">
            <v>BERNAL TRUJILLO VICTORIA</v>
          </cell>
          <cell r="E360" t="str">
            <v/>
          </cell>
          <cell r="F360" t="str">
            <v/>
          </cell>
          <cell r="G360" t="str">
            <v/>
          </cell>
          <cell r="H360" t="str">
            <v/>
          </cell>
        </row>
        <row r="361">
          <cell r="A361" t="str">
            <v>51800014</v>
          </cell>
          <cell r="B361" t="str">
            <v>1</v>
          </cell>
          <cell r="C361" t="str">
            <v/>
          </cell>
          <cell r="D361" t="str">
            <v>CIGARRERIA NUEVA JERSY</v>
          </cell>
          <cell r="E361" t="str">
            <v/>
          </cell>
          <cell r="F361" t="str">
            <v/>
          </cell>
          <cell r="G361" t="str">
            <v/>
          </cell>
          <cell r="H361" t="str">
            <v/>
          </cell>
        </row>
        <row r="362">
          <cell r="A362" t="str">
            <v>51810236</v>
          </cell>
          <cell r="B362" t="str">
            <v>2</v>
          </cell>
          <cell r="C362" t="str">
            <v>13</v>
          </cell>
          <cell r="D362" t="str">
            <v>PACHON MEDINA DORIS ANGELA</v>
          </cell>
          <cell r="E362" t="str">
            <v>KR 15 85 45</v>
          </cell>
          <cell r="F362" t="str">
            <v>2565103</v>
          </cell>
          <cell r="G362" t="str">
            <v/>
          </cell>
          <cell r="H362" t="str">
            <v>BOGOTA</v>
          </cell>
        </row>
        <row r="363">
          <cell r="A363" t="str">
            <v>51852381</v>
          </cell>
          <cell r="B363" t="str">
            <v>2</v>
          </cell>
          <cell r="C363" t="str">
            <v>13</v>
          </cell>
          <cell r="D363" t="str">
            <v>PARQUEADERO PUBLIC PARKING 92</v>
          </cell>
          <cell r="E363" t="str">
            <v/>
          </cell>
          <cell r="F363" t="str">
            <v>5301044</v>
          </cell>
          <cell r="G363" t="str">
            <v/>
          </cell>
          <cell r="H363" t="str">
            <v/>
          </cell>
        </row>
        <row r="364">
          <cell r="A364" t="str">
            <v>51867251</v>
          </cell>
          <cell r="B364" t="str">
            <v>9</v>
          </cell>
          <cell r="C364" t="str">
            <v/>
          </cell>
          <cell r="D364" t="str">
            <v>FRANCO ARGENIS</v>
          </cell>
          <cell r="E364" t="str">
            <v/>
          </cell>
          <cell r="F364" t="str">
            <v/>
          </cell>
          <cell r="G364" t="str">
            <v/>
          </cell>
          <cell r="H364" t="str">
            <v/>
          </cell>
        </row>
        <row r="365">
          <cell r="A365" t="str">
            <v>51873885</v>
          </cell>
          <cell r="B365" t="str">
            <v>2</v>
          </cell>
          <cell r="C365" t="str">
            <v/>
          </cell>
          <cell r="D365" t="str">
            <v>RAMIREZ REYES YINETH AMPARO</v>
          </cell>
          <cell r="E365" t="str">
            <v/>
          </cell>
          <cell r="F365" t="str">
            <v/>
          </cell>
          <cell r="G365" t="str">
            <v/>
          </cell>
          <cell r="H365" t="str">
            <v/>
          </cell>
        </row>
        <row r="366">
          <cell r="A366" t="str">
            <v>51896693</v>
          </cell>
          <cell r="B366" t="str">
            <v>4</v>
          </cell>
          <cell r="C366" t="str">
            <v>31</v>
          </cell>
          <cell r="D366" t="str">
            <v>CARO GONZALEZ MARLEN</v>
          </cell>
          <cell r="E366" t="str">
            <v>CR 13 65 01 09</v>
          </cell>
          <cell r="F366" t="str">
            <v>2350848</v>
          </cell>
          <cell r="G366" t="str">
            <v>electrosuper1@gmail.com</v>
          </cell>
          <cell r="H366" t="str">
            <v>BOGOTA D.C.</v>
          </cell>
        </row>
        <row r="367">
          <cell r="A367" t="str">
            <v>51899250</v>
          </cell>
          <cell r="B367" t="str">
            <v>9</v>
          </cell>
          <cell r="C367" t="str">
            <v/>
          </cell>
          <cell r="D367" t="str">
            <v>GUTIERREZ CASTILLO CARMEN ROSA</v>
          </cell>
          <cell r="E367" t="str">
            <v>CR 80 73 -05</v>
          </cell>
          <cell r="F367" t="str">
            <v>4380580</v>
          </cell>
          <cell r="G367" t="str">
            <v/>
          </cell>
          <cell r="H367" t="str">
            <v/>
          </cell>
        </row>
        <row r="368">
          <cell r="A368" t="str">
            <v>51904351</v>
          </cell>
          <cell r="B368" t="str">
            <v>6</v>
          </cell>
          <cell r="C368" t="str">
            <v>31</v>
          </cell>
          <cell r="D368" t="str">
            <v>TORRES  JACQUELINE</v>
          </cell>
          <cell r="E368" t="str">
            <v>CL 24 28 20</v>
          </cell>
          <cell r="F368" t="str">
            <v/>
          </cell>
          <cell r="G368" t="str">
            <v/>
          </cell>
          <cell r="H368" t="str">
            <v>BOGOTA</v>
          </cell>
        </row>
        <row r="369">
          <cell r="A369" t="str">
            <v>51933924</v>
          </cell>
          <cell r="B369" t="str">
            <v>1</v>
          </cell>
          <cell r="C369" t="str">
            <v/>
          </cell>
          <cell r="D369" t="str">
            <v>TELLEZ LOMBANA PATRICIA/NOTARIA  29</v>
          </cell>
          <cell r="E369" t="str">
            <v/>
          </cell>
          <cell r="F369" t="str">
            <v/>
          </cell>
          <cell r="G369" t="str">
            <v/>
          </cell>
          <cell r="H369" t="str">
            <v/>
          </cell>
        </row>
        <row r="370">
          <cell r="A370" t="str">
            <v>51949210</v>
          </cell>
          <cell r="B370" t="str">
            <v>1</v>
          </cell>
          <cell r="C370" t="str">
            <v/>
          </cell>
          <cell r="D370" t="str">
            <v>BLUESPORT</v>
          </cell>
          <cell r="E370" t="str">
            <v>CR 5 A 13 21</v>
          </cell>
          <cell r="F370" t="str">
            <v/>
          </cell>
          <cell r="G370" t="str">
            <v/>
          </cell>
          <cell r="H370" t="str">
            <v>BOGOTA D.C.</v>
          </cell>
        </row>
        <row r="371">
          <cell r="A371" t="str">
            <v>51957855</v>
          </cell>
          <cell r="B371" t="str">
            <v>3</v>
          </cell>
          <cell r="C371" t="str">
            <v/>
          </cell>
          <cell r="D371" t="str">
            <v>CASTELLANOS HENAO ELSA LEONOR</v>
          </cell>
          <cell r="E371" t="str">
            <v>CARRERA 14A 67-44</v>
          </cell>
          <cell r="F371" t="str">
            <v>3145803</v>
          </cell>
          <cell r="G371" t="str">
            <v/>
          </cell>
          <cell r="H371" t="str">
            <v>BOGOTA D.C.</v>
          </cell>
        </row>
        <row r="372">
          <cell r="A372" t="str">
            <v>51994162</v>
          </cell>
          <cell r="B372" t="str">
            <v>5</v>
          </cell>
          <cell r="C372" t="str">
            <v>13</v>
          </cell>
          <cell r="D372" t="str">
            <v>BUITRAGO RIVEROS CLAUDIA PATRICIA</v>
          </cell>
          <cell r="E372" t="str">
            <v/>
          </cell>
          <cell r="F372" t="str">
            <v/>
          </cell>
          <cell r="G372" t="str">
            <v/>
          </cell>
          <cell r="H372" t="str">
            <v/>
          </cell>
        </row>
        <row r="373">
          <cell r="A373" t="str">
            <v>52008794</v>
          </cell>
          <cell r="B373" t="str">
            <v>5</v>
          </cell>
          <cell r="C373" t="str">
            <v/>
          </cell>
          <cell r="D373" t="str">
            <v>PEÑA DIANA LUCIA</v>
          </cell>
          <cell r="E373" t="str">
            <v/>
          </cell>
          <cell r="F373" t="str">
            <v/>
          </cell>
          <cell r="G373" t="str">
            <v/>
          </cell>
          <cell r="H373" t="str">
            <v/>
          </cell>
        </row>
        <row r="374">
          <cell r="A374" t="str">
            <v>52035671</v>
          </cell>
          <cell r="B374" t="str">
            <v>2</v>
          </cell>
          <cell r="C374" t="str">
            <v/>
          </cell>
          <cell r="D374" t="str">
            <v>PALACIOS JIMENEZ MONICA</v>
          </cell>
          <cell r="E374" t="str">
            <v>CL 72 10 70 LC 105</v>
          </cell>
          <cell r="F374" t="str">
            <v>2555537</v>
          </cell>
          <cell r="G374" t="str">
            <v/>
          </cell>
          <cell r="H374" t="str">
            <v>BOGOTA D.C.</v>
          </cell>
        </row>
        <row r="375">
          <cell r="A375" t="str">
            <v>520532941388</v>
          </cell>
          <cell r="B375" t="str">
            <v>9</v>
          </cell>
          <cell r="C375" t="str">
            <v/>
          </cell>
          <cell r="D375" t="str">
            <v>MURCIA M. LILIANA - ELECTRICOS DALUCES</v>
          </cell>
          <cell r="E375" t="str">
            <v/>
          </cell>
          <cell r="F375" t="str">
            <v/>
          </cell>
          <cell r="G375" t="str">
            <v/>
          </cell>
          <cell r="H375" t="str">
            <v/>
          </cell>
        </row>
        <row r="376">
          <cell r="A376" t="str">
            <v>52062940</v>
          </cell>
          <cell r="B376" t="str">
            <v/>
          </cell>
          <cell r="C376" t="str">
            <v>13</v>
          </cell>
          <cell r="D376" t="str">
            <v>ROMERO RODRIGUEZ ROCIO</v>
          </cell>
          <cell r="E376" t="str">
            <v>CL 60 14 47 AP 402 ED LEO BRR CHAPINERO</v>
          </cell>
          <cell r="F376" t="str">
            <v>2172758</v>
          </cell>
          <cell r="G376" t="str">
            <v>chioromero2007@yahoo.es</v>
          </cell>
          <cell r="H376" t="str">
            <v>BOGOTA D.C.</v>
          </cell>
        </row>
        <row r="377">
          <cell r="A377" t="str">
            <v>52082302</v>
          </cell>
          <cell r="B377" t="str">
            <v>1</v>
          </cell>
          <cell r="C377" t="str">
            <v>Ni</v>
          </cell>
          <cell r="D377" t="str">
            <v>DUITAMA MAYORGA MIRYAM PATRICIIA</v>
          </cell>
          <cell r="E377" t="str">
            <v>Cl 106 13 02</v>
          </cell>
          <cell r="F377" t="str">
            <v/>
          </cell>
          <cell r="G377" t="str">
            <v/>
          </cell>
          <cell r="H377" t="str">
            <v>ENVIGADO</v>
          </cell>
        </row>
        <row r="378">
          <cell r="A378" t="str">
            <v>52115583</v>
          </cell>
          <cell r="B378" t="str">
            <v>6</v>
          </cell>
          <cell r="C378" t="str">
            <v>31</v>
          </cell>
          <cell r="D378" t="str">
            <v>ALDANA GALLO LIDIA ESPERANZA</v>
          </cell>
          <cell r="E378" t="str">
            <v>CR 69 P 64 H 62</v>
          </cell>
          <cell r="F378" t="str">
            <v>3291699</v>
          </cell>
          <cell r="G378" t="str">
            <v>leag73@hotmail.com</v>
          </cell>
          <cell r="H378" t="str">
            <v>BOGOTA D.C.</v>
          </cell>
        </row>
        <row r="379">
          <cell r="A379" t="str">
            <v>52119938</v>
          </cell>
          <cell r="B379" t="str">
            <v>5</v>
          </cell>
          <cell r="C379" t="str">
            <v/>
          </cell>
          <cell r="D379" t="str">
            <v>VANEGAS PIEDRAHITA YANETH</v>
          </cell>
          <cell r="E379" t="str">
            <v>CRA 11 C BIS 124-60</v>
          </cell>
          <cell r="F379" t="str">
            <v/>
          </cell>
          <cell r="G379" t="str">
            <v/>
          </cell>
          <cell r="H379" t="str">
            <v>BOGOTA D.C.</v>
          </cell>
        </row>
        <row r="380">
          <cell r="A380" t="str">
            <v>52147788</v>
          </cell>
          <cell r="B380" t="str">
            <v>6</v>
          </cell>
          <cell r="C380" t="str">
            <v>31</v>
          </cell>
          <cell r="D380" t="str">
            <v>AREVALO BAUTISTA MARIA CRISTINA</v>
          </cell>
          <cell r="E380" t="str">
            <v>CL71 56B 20</v>
          </cell>
          <cell r="F380" t="str">
            <v>2403346</v>
          </cell>
          <cell r="G380" t="str">
            <v>crity720@hotmail.com</v>
          </cell>
          <cell r="H380" t="str">
            <v>BOGOTA D.C.</v>
          </cell>
        </row>
        <row r="381">
          <cell r="A381" t="str">
            <v>52150917</v>
          </cell>
          <cell r="B381" t="str">
            <v>0</v>
          </cell>
          <cell r="C381" t="str">
            <v/>
          </cell>
          <cell r="D381" t="str">
            <v>SALCEDO MARTINEZ MONICA</v>
          </cell>
          <cell r="E381" t="str">
            <v/>
          </cell>
          <cell r="F381" t="str">
            <v/>
          </cell>
          <cell r="G381" t="str">
            <v/>
          </cell>
          <cell r="H381" t="str">
            <v/>
          </cell>
        </row>
        <row r="382">
          <cell r="A382" t="str">
            <v>52158449</v>
          </cell>
          <cell r="B382" t="str">
            <v>1</v>
          </cell>
          <cell r="C382" t="str">
            <v>31</v>
          </cell>
          <cell r="D382" t="str">
            <v>VILLALOBOS CHAVARRO ELIZABETH</v>
          </cell>
          <cell r="E382" t="str">
            <v>CR 15 77 05 LC 1-19</v>
          </cell>
          <cell r="F382" t="str">
            <v>8051779</v>
          </cell>
          <cell r="G382" t="str">
            <v>compuandescat@gmail.com</v>
          </cell>
          <cell r="H382" t="str">
            <v>BOGOTA D.C.</v>
          </cell>
        </row>
        <row r="383">
          <cell r="A383" t="str">
            <v>52161013</v>
          </cell>
          <cell r="B383" t="str">
            <v>5</v>
          </cell>
          <cell r="C383" t="str">
            <v/>
          </cell>
          <cell r="D383" t="str">
            <v>GIRALDO MARTHA</v>
          </cell>
          <cell r="E383" t="str">
            <v/>
          </cell>
          <cell r="F383" t="str">
            <v/>
          </cell>
          <cell r="G383" t="str">
            <v/>
          </cell>
          <cell r="H383" t="str">
            <v/>
          </cell>
        </row>
        <row r="384">
          <cell r="A384" t="str">
            <v>52166863</v>
          </cell>
          <cell r="B384" t="str">
            <v>1</v>
          </cell>
          <cell r="C384" t="str">
            <v>13</v>
          </cell>
          <cell r="D384" t="str">
            <v>MEJIA TOLOZA MARIA ISABEL</v>
          </cell>
          <cell r="E384" t="str">
            <v>Kr 15 No. 80 - 40</v>
          </cell>
          <cell r="F384" t="str">
            <v>2564539</v>
          </cell>
          <cell r="G384" t="str">
            <v/>
          </cell>
          <cell r="H384" t="str">
            <v/>
          </cell>
        </row>
        <row r="385">
          <cell r="A385" t="str">
            <v>52171303</v>
          </cell>
          <cell r="B385" t="str">
            <v>9</v>
          </cell>
          <cell r="C385" t="str">
            <v/>
          </cell>
          <cell r="D385" t="str">
            <v>ELECTROROMERO</v>
          </cell>
          <cell r="E385" t="str">
            <v/>
          </cell>
          <cell r="F385" t="str">
            <v/>
          </cell>
          <cell r="G385" t="str">
            <v/>
          </cell>
          <cell r="H385" t="str">
            <v/>
          </cell>
        </row>
        <row r="386">
          <cell r="A386" t="str">
            <v>52191128</v>
          </cell>
          <cell r="B386" t="str">
            <v>1</v>
          </cell>
          <cell r="C386" t="str">
            <v/>
          </cell>
          <cell r="D386" t="str">
            <v>LOPEZ BARAJAS SANDRA</v>
          </cell>
          <cell r="E386" t="str">
            <v>CL 36 2B 35 CA 554</v>
          </cell>
          <cell r="F386" t="str">
            <v/>
          </cell>
          <cell r="G386" t="str">
            <v/>
          </cell>
          <cell r="H386" t="str">
            <v>BOGOTA</v>
          </cell>
        </row>
        <row r="387">
          <cell r="A387" t="str">
            <v>52274065</v>
          </cell>
          <cell r="B387" t="str">
            <v>3</v>
          </cell>
          <cell r="C387" t="str">
            <v/>
          </cell>
          <cell r="D387" t="str">
            <v>PERUGACHE MILENA</v>
          </cell>
          <cell r="E387" t="str">
            <v/>
          </cell>
          <cell r="F387" t="str">
            <v/>
          </cell>
          <cell r="G387" t="str">
            <v/>
          </cell>
          <cell r="H387" t="str">
            <v/>
          </cell>
        </row>
        <row r="388">
          <cell r="A388" t="str">
            <v>52285412</v>
          </cell>
          <cell r="B388" t="str">
            <v>3</v>
          </cell>
          <cell r="C388" t="str">
            <v/>
          </cell>
          <cell r="D388" t="str">
            <v>PERUGASHE YACKELINE</v>
          </cell>
          <cell r="E388" t="str">
            <v/>
          </cell>
          <cell r="F388" t="str">
            <v/>
          </cell>
          <cell r="G388" t="str">
            <v/>
          </cell>
          <cell r="H388" t="str">
            <v/>
          </cell>
        </row>
        <row r="389">
          <cell r="A389" t="str">
            <v>52285812</v>
          </cell>
          <cell r="B389" t="str">
            <v>6</v>
          </cell>
          <cell r="C389" t="str">
            <v/>
          </cell>
          <cell r="D389" t="str">
            <v>PERUGACHE JACKELINE</v>
          </cell>
          <cell r="E389" t="str">
            <v/>
          </cell>
          <cell r="F389" t="str">
            <v/>
          </cell>
          <cell r="G389" t="str">
            <v/>
          </cell>
          <cell r="H389" t="str">
            <v/>
          </cell>
        </row>
        <row r="390">
          <cell r="A390" t="str">
            <v>52312280</v>
          </cell>
          <cell r="B390" t="str">
            <v>4</v>
          </cell>
          <cell r="C390" t="str">
            <v/>
          </cell>
          <cell r="D390" t="str">
            <v>SABOGAL SABOGAL ANGELICA MARIA</v>
          </cell>
          <cell r="E390" t="str">
            <v/>
          </cell>
          <cell r="F390" t="str">
            <v/>
          </cell>
          <cell r="G390" t="str">
            <v/>
          </cell>
          <cell r="H390" t="str">
            <v/>
          </cell>
        </row>
        <row r="391">
          <cell r="A391" t="str">
            <v>52321634</v>
          </cell>
          <cell r="B391" t="str">
            <v>6</v>
          </cell>
          <cell r="C391" t="str">
            <v>31</v>
          </cell>
          <cell r="D391" t="str">
            <v>VIRVIESCAS DE LA PAVA DORA PATRICIA</v>
          </cell>
          <cell r="E391" t="str">
            <v>cR 114 18 31</v>
          </cell>
          <cell r="F391" t="str">
            <v>2983385</v>
          </cell>
          <cell r="G391" t="str">
            <v/>
          </cell>
          <cell r="H391" t="str">
            <v>BOGOTA D.C.</v>
          </cell>
        </row>
        <row r="392">
          <cell r="A392" t="str">
            <v>52331507</v>
          </cell>
          <cell r="B392" t="str">
            <v>1</v>
          </cell>
          <cell r="C392" t="str">
            <v>31</v>
          </cell>
          <cell r="D392" t="str">
            <v>HERNANDEZ ESTEVEZ MONICA LUCIA</v>
          </cell>
          <cell r="E392" t="str">
            <v>CL 166  49 70  AP 201</v>
          </cell>
          <cell r="F392" t="str">
            <v>6699603</v>
          </cell>
          <cell r="G392" t="str">
            <v>moluhees@gmail.com</v>
          </cell>
          <cell r="H392" t="str">
            <v>BOGOTA D.C.</v>
          </cell>
        </row>
        <row r="393">
          <cell r="A393" t="str">
            <v>52386099</v>
          </cell>
          <cell r="B393" t="str">
            <v>4</v>
          </cell>
          <cell r="C393" t="str">
            <v/>
          </cell>
          <cell r="D393" t="str">
            <v>GONZALEZ MARIA EUGENIA</v>
          </cell>
          <cell r="E393" t="str">
            <v/>
          </cell>
          <cell r="F393" t="str">
            <v/>
          </cell>
          <cell r="G393" t="str">
            <v/>
          </cell>
          <cell r="H393" t="str">
            <v/>
          </cell>
        </row>
        <row r="394">
          <cell r="A394" t="str">
            <v>52390938</v>
          </cell>
          <cell r="B394" t="str">
            <v>4</v>
          </cell>
          <cell r="C394" t="str">
            <v/>
          </cell>
          <cell r="D394" t="str">
            <v>FARFAN RUIZ ADRIANA</v>
          </cell>
          <cell r="E394" t="str">
            <v/>
          </cell>
          <cell r="F394" t="str">
            <v/>
          </cell>
          <cell r="G394" t="str">
            <v/>
          </cell>
          <cell r="H394" t="str">
            <v/>
          </cell>
        </row>
        <row r="395">
          <cell r="A395" t="str">
            <v>52392002</v>
          </cell>
          <cell r="B395" t="str">
            <v>5</v>
          </cell>
          <cell r="C395" t="str">
            <v/>
          </cell>
          <cell r="D395" t="str">
            <v>PERDOMO BUSTOS ANDREA</v>
          </cell>
          <cell r="E395" t="str">
            <v>CARRERA 11 N° 10 -03</v>
          </cell>
          <cell r="F395" t="str">
            <v>4742056</v>
          </cell>
          <cell r="G395" t="str">
            <v/>
          </cell>
          <cell r="H395" t="str">
            <v/>
          </cell>
        </row>
        <row r="396">
          <cell r="A396" t="str">
            <v>52435049</v>
          </cell>
          <cell r="B396" t="str">
            <v>7</v>
          </cell>
          <cell r="C396" t="str">
            <v>13</v>
          </cell>
          <cell r="D396" t="str">
            <v>MARTINEZ ORTIZ MYRIAM YANETH</v>
          </cell>
          <cell r="E396" t="str">
            <v>AV CARACAS 3 21 SUR</v>
          </cell>
          <cell r="F396" t="str">
            <v>2891893</v>
          </cell>
          <cell r="G396" t="str">
            <v/>
          </cell>
          <cell r="H396" t="str">
            <v>BOGOTA</v>
          </cell>
        </row>
        <row r="397">
          <cell r="A397" t="str">
            <v>52440960</v>
          </cell>
          <cell r="B397" t="str">
            <v>2</v>
          </cell>
          <cell r="C397" t="str">
            <v>13</v>
          </cell>
          <cell r="D397" t="str">
            <v>PLAZAS VARGAS ADRIANA LUCIA</v>
          </cell>
          <cell r="E397" t="str">
            <v>Cll 45 45 47</v>
          </cell>
          <cell r="F397" t="str">
            <v>3155698</v>
          </cell>
          <cell r="G397" t="str">
            <v>adrinet1@hotmail.com</v>
          </cell>
          <cell r="H397" t="str">
            <v>BOGOTA</v>
          </cell>
        </row>
        <row r="398">
          <cell r="A398" t="str">
            <v>52452511</v>
          </cell>
          <cell r="B398" t="str">
            <v>0</v>
          </cell>
          <cell r="C398" t="str">
            <v>31</v>
          </cell>
          <cell r="D398" t="str">
            <v>RODRIGUEZ  MARIA DEL PILAR</v>
          </cell>
          <cell r="E398" t="str">
            <v>CL  167A 48 70</v>
          </cell>
          <cell r="F398" t="str">
            <v/>
          </cell>
          <cell r="G398" t="str">
            <v>N/A</v>
          </cell>
          <cell r="H398" t="str">
            <v>BOGOTA D.C.</v>
          </cell>
        </row>
        <row r="399">
          <cell r="A399" t="str">
            <v>52453534</v>
          </cell>
          <cell r="B399" t="str">
            <v>4</v>
          </cell>
          <cell r="C399" t="str">
            <v/>
          </cell>
          <cell r="D399" t="str">
            <v>FERREMAX- JOHANNA SAENZ</v>
          </cell>
          <cell r="E399" t="str">
            <v/>
          </cell>
          <cell r="F399" t="str">
            <v/>
          </cell>
          <cell r="G399" t="str">
            <v/>
          </cell>
          <cell r="H399" t="str">
            <v/>
          </cell>
        </row>
        <row r="400">
          <cell r="A400" t="str">
            <v>52455058</v>
          </cell>
          <cell r="B400" t="str">
            <v/>
          </cell>
          <cell r="C400" t="str">
            <v/>
          </cell>
          <cell r="D400" t="str">
            <v>ROJAS  LIGIA</v>
          </cell>
          <cell r="E400" t="str">
            <v/>
          </cell>
          <cell r="F400" t="str">
            <v/>
          </cell>
          <cell r="G400" t="str">
            <v/>
          </cell>
          <cell r="H400" t="str">
            <v>BOGOTA</v>
          </cell>
        </row>
        <row r="401">
          <cell r="A401" t="str">
            <v>52489827</v>
          </cell>
          <cell r="B401" t="str">
            <v>2</v>
          </cell>
          <cell r="C401" t="str">
            <v/>
          </cell>
          <cell r="D401" t="str">
            <v>OSPINA CLAUDIA</v>
          </cell>
          <cell r="E401" t="str">
            <v/>
          </cell>
          <cell r="F401" t="str">
            <v/>
          </cell>
          <cell r="G401" t="str">
            <v/>
          </cell>
          <cell r="H401" t="str">
            <v/>
          </cell>
        </row>
        <row r="402">
          <cell r="A402" t="str">
            <v>52492057</v>
          </cell>
          <cell r="B402" t="str">
            <v>9</v>
          </cell>
          <cell r="C402" t="str">
            <v>31</v>
          </cell>
          <cell r="D402" t="str">
            <v>RINCON CABALLERO SANDRA MILENA</v>
          </cell>
          <cell r="E402" t="str">
            <v>CL 67 13 07</v>
          </cell>
          <cell r="F402" t="str">
            <v>2104102</v>
          </cell>
          <cell r="G402" t="str">
            <v>inkjetonerventas@hotmail.com</v>
          </cell>
          <cell r="H402" t="str">
            <v>BOGOTA</v>
          </cell>
        </row>
        <row r="403">
          <cell r="A403" t="str">
            <v>52500453</v>
          </cell>
          <cell r="B403" t="str">
            <v>8</v>
          </cell>
          <cell r="C403" t="str">
            <v/>
          </cell>
          <cell r="D403" t="str">
            <v>COPY ALRPIM - DORIS PIRAJAN SALAMANCA</v>
          </cell>
          <cell r="E403" t="str">
            <v/>
          </cell>
          <cell r="F403" t="str">
            <v/>
          </cell>
          <cell r="G403" t="str">
            <v/>
          </cell>
          <cell r="H403" t="str">
            <v/>
          </cell>
        </row>
        <row r="404">
          <cell r="A404" t="str">
            <v>52535197</v>
          </cell>
          <cell r="B404" t="str">
            <v>8</v>
          </cell>
          <cell r="C404" t="str">
            <v>C</v>
          </cell>
          <cell r="D404" t="str">
            <v>GONZALEZ LINA MARIA</v>
          </cell>
          <cell r="E404" t="str">
            <v/>
          </cell>
          <cell r="F404" t="str">
            <v/>
          </cell>
          <cell r="G404" t="str">
            <v/>
          </cell>
          <cell r="H404" t="str">
            <v/>
          </cell>
        </row>
        <row r="405">
          <cell r="A405" t="str">
            <v>52535233</v>
          </cell>
          <cell r="B405" t="str">
            <v>5</v>
          </cell>
          <cell r="C405" t="str">
            <v/>
          </cell>
          <cell r="D405" t="str">
            <v>CRUZ VELASCO IRMA VICTORIA / JORBET</v>
          </cell>
          <cell r="E405" t="str">
            <v/>
          </cell>
          <cell r="F405" t="str">
            <v/>
          </cell>
          <cell r="G405" t="str">
            <v/>
          </cell>
          <cell r="H405" t="str">
            <v/>
          </cell>
        </row>
        <row r="406">
          <cell r="A406" t="str">
            <v>52588416</v>
          </cell>
          <cell r="B406" t="str">
            <v>3</v>
          </cell>
          <cell r="C406" t="str">
            <v/>
          </cell>
          <cell r="D406" t="str">
            <v>LA MARTINA</v>
          </cell>
          <cell r="E406" t="str">
            <v/>
          </cell>
          <cell r="F406" t="str">
            <v/>
          </cell>
          <cell r="G406" t="str">
            <v/>
          </cell>
          <cell r="H406" t="str">
            <v/>
          </cell>
        </row>
        <row r="407">
          <cell r="A407" t="str">
            <v>52691035</v>
          </cell>
          <cell r="B407" t="str">
            <v>0</v>
          </cell>
          <cell r="C407" t="str">
            <v/>
          </cell>
          <cell r="D407" t="str">
            <v>PONCE DE LEON SUSANA</v>
          </cell>
          <cell r="E407" t="str">
            <v/>
          </cell>
          <cell r="F407" t="str">
            <v/>
          </cell>
          <cell r="G407" t="str">
            <v/>
          </cell>
          <cell r="H407" t="str">
            <v/>
          </cell>
        </row>
        <row r="408">
          <cell r="A408" t="str">
            <v>52692852</v>
          </cell>
          <cell r="B408" t="str">
            <v>6</v>
          </cell>
          <cell r="C408" t="str">
            <v/>
          </cell>
          <cell r="D408" t="str">
            <v>BOTERO BUSTILLO CAROLINA</v>
          </cell>
          <cell r="E408" t="str">
            <v>CALLE 60 N°9-34</v>
          </cell>
          <cell r="F408" t="str">
            <v/>
          </cell>
          <cell r="G408" t="str">
            <v/>
          </cell>
          <cell r="H408" t="str">
            <v>MEDELLIN</v>
          </cell>
        </row>
        <row r="409">
          <cell r="A409" t="str">
            <v>52698853</v>
          </cell>
          <cell r="B409" t="str">
            <v>0</v>
          </cell>
          <cell r="C409" t="str">
            <v>31</v>
          </cell>
          <cell r="D409" t="str">
            <v>AYALA  YULI YASMIN</v>
          </cell>
          <cell r="E409" t="str">
            <v>KR 15 80 44</v>
          </cell>
          <cell r="F409" t="str">
            <v>2565858</v>
          </cell>
          <cell r="G409" t="str">
            <v/>
          </cell>
          <cell r="H409" t="str">
            <v>BOGOTA</v>
          </cell>
        </row>
        <row r="410">
          <cell r="A410" t="str">
            <v>52712108</v>
          </cell>
          <cell r="B410" t="str">
            <v>1</v>
          </cell>
          <cell r="C410" t="str">
            <v>31</v>
          </cell>
          <cell r="D410" t="str">
            <v>ASCENCIO MEDINA JOHANNA MARCELA</v>
          </cell>
          <cell r="E410" t="str">
            <v>CL 72 13 38 APTO 203</v>
          </cell>
          <cell r="F410" t="str">
            <v>5406699</v>
          </cell>
          <cell r="G410" t="str">
            <v>videosfera@gmail.com</v>
          </cell>
          <cell r="H410" t="str">
            <v>BOGOTA D.C.</v>
          </cell>
        </row>
        <row r="411">
          <cell r="A411" t="str">
            <v>52726205</v>
          </cell>
          <cell r="B411" t="str">
            <v>9</v>
          </cell>
          <cell r="C411" t="str">
            <v/>
          </cell>
          <cell r="D411" t="str">
            <v>PACHON MARTINEZ DIANA PATRICIA</v>
          </cell>
          <cell r="E411" t="str">
            <v>AV CARACAS 66 01</v>
          </cell>
          <cell r="F411" t="str">
            <v>2553496</v>
          </cell>
          <cell r="G411" t="str">
            <v/>
          </cell>
          <cell r="H411" t="str">
            <v/>
          </cell>
        </row>
        <row r="412">
          <cell r="A412" t="str">
            <v>52767961</v>
          </cell>
          <cell r="B412" t="str">
            <v>4</v>
          </cell>
          <cell r="C412" t="str">
            <v/>
          </cell>
          <cell r="D412" t="str">
            <v>UBATE GONZALEZ LILIANA</v>
          </cell>
          <cell r="E412" t="str">
            <v/>
          </cell>
          <cell r="F412" t="str">
            <v/>
          </cell>
          <cell r="G412" t="str">
            <v/>
          </cell>
          <cell r="H412" t="str">
            <v/>
          </cell>
        </row>
        <row r="413">
          <cell r="A413" t="str">
            <v>52790566</v>
          </cell>
          <cell r="B413" t="str">
            <v>4</v>
          </cell>
          <cell r="C413" t="str">
            <v>31</v>
          </cell>
          <cell r="D413" t="str">
            <v>SANCHES OCAMPO MARIA CLARA</v>
          </cell>
          <cell r="E413" t="str">
            <v>CR 39 132 40</v>
          </cell>
          <cell r="F413" t="str">
            <v>6268420</v>
          </cell>
          <cell r="G413" t="str">
            <v>terpeliberia@gmail.com</v>
          </cell>
          <cell r="H413" t="str">
            <v>BOGOTA D.C.</v>
          </cell>
        </row>
        <row r="414">
          <cell r="A414" t="str">
            <v>52798393</v>
          </cell>
          <cell r="B414" t="str">
            <v>3</v>
          </cell>
          <cell r="C414" t="str">
            <v>31</v>
          </cell>
          <cell r="D414" t="str">
            <v>SERRANO GONZALEZ YENY ESPERANZA</v>
          </cell>
          <cell r="E414" t="str">
            <v>CR 152 132D 04</v>
          </cell>
          <cell r="F414" t="str">
            <v/>
          </cell>
          <cell r="G414" t="str">
            <v>N/A</v>
          </cell>
          <cell r="H414" t="str">
            <v>BOGOTA D.C.</v>
          </cell>
        </row>
        <row r="415">
          <cell r="A415" t="str">
            <v>52811573</v>
          </cell>
          <cell r="B415" t="str">
            <v>8</v>
          </cell>
          <cell r="C415" t="str">
            <v>31</v>
          </cell>
          <cell r="D415" t="str">
            <v>CREACIONES SEBASTIAN</v>
          </cell>
          <cell r="E415" t="str">
            <v>Cr 9 12 66</v>
          </cell>
          <cell r="F415" t="str">
            <v>3134240773</v>
          </cell>
          <cell r="G415" t="str">
            <v/>
          </cell>
          <cell r="H415" t="str">
            <v>BOGOTA D.C.</v>
          </cell>
        </row>
        <row r="416">
          <cell r="A416" t="str">
            <v>52845894</v>
          </cell>
          <cell r="B416" t="str">
            <v>3</v>
          </cell>
          <cell r="C416" t="str">
            <v/>
          </cell>
          <cell r="D416" t="str">
            <v>USCATEGUI CORTES KAREN YESENIA</v>
          </cell>
          <cell r="E416" t="str">
            <v>CALLE 77A 77B 90</v>
          </cell>
          <cell r="F416" t="str">
            <v/>
          </cell>
          <cell r="G416" t="str">
            <v>karenye18@yahoo.com</v>
          </cell>
          <cell r="H416" t="str">
            <v>BOGOTA</v>
          </cell>
        </row>
        <row r="417">
          <cell r="A417" t="str">
            <v>52866627</v>
          </cell>
          <cell r="B417" t="str">
            <v>3</v>
          </cell>
          <cell r="C417" t="str">
            <v>13</v>
          </cell>
          <cell r="D417" t="str">
            <v>PEÑA MATEUS CATALINA</v>
          </cell>
          <cell r="E417" t="str">
            <v/>
          </cell>
          <cell r="F417" t="str">
            <v>2558614</v>
          </cell>
          <cell r="G417" t="str">
            <v/>
          </cell>
          <cell r="H417" t="str">
            <v/>
          </cell>
        </row>
        <row r="418">
          <cell r="A418" t="str">
            <v>52882422</v>
          </cell>
          <cell r="B418" t="str">
            <v>8</v>
          </cell>
          <cell r="C418" t="str">
            <v/>
          </cell>
          <cell r="D418" t="str">
            <v>SUPERPLASTICOS MS-ANDREA MORALES SEGURA</v>
          </cell>
          <cell r="E418" t="str">
            <v/>
          </cell>
          <cell r="F418" t="str">
            <v/>
          </cell>
          <cell r="G418" t="str">
            <v/>
          </cell>
          <cell r="H418" t="str">
            <v/>
          </cell>
        </row>
        <row r="419">
          <cell r="A419" t="str">
            <v>52903086</v>
          </cell>
          <cell r="B419" t="str">
            <v>8</v>
          </cell>
          <cell r="C419" t="str">
            <v/>
          </cell>
          <cell r="D419" t="str">
            <v>PEÑA CORTES MARIA DE LOS ANGELES</v>
          </cell>
          <cell r="E419" t="str">
            <v>TV 80  86-77</v>
          </cell>
          <cell r="F419" t="str">
            <v>2510632</v>
          </cell>
          <cell r="G419" t="str">
            <v/>
          </cell>
          <cell r="H419" t="str">
            <v/>
          </cell>
        </row>
        <row r="420">
          <cell r="A420" t="str">
            <v>52916917</v>
          </cell>
          <cell r="B420" t="str">
            <v>1</v>
          </cell>
          <cell r="C420" t="str">
            <v>31</v>
          </cell>
          <cell r="D420" t="str">
            <v>FRESNEDA ARIAS JOHANNA PATRICIA</v>
          </cell>
          <cell r="E420" t="str">
            <v>CL 44 50 56</v>
          </cell>
          <cell r="F420" t="str">
            <v>7020221</v>
          </cell>
          <cell r="G420" t="str">
            <v/>
          </cell>
          <cell r="H420" t="str">
            <v>BOGOTA</v>
          </cell>
        </row>
        <row r="421">
          <cell r="A421" t="str">
            <v>52932811</v>
          </cell>
          <cell r="B421" t="str">
            <v>5</v>
          </cell>
          <cell r="C421" t="str">
            <v>31</v>
          </cell>
          <cell r="D421" t="str">
            <v>RODRIGUEZ DUQUE SANDRA JANNETH</v>
          </cell>
          <cell r="E421" t="str">
            <v>CRA 11 No 10-69</v>
          </cell>
          <cell r="F421" t="str">
            <v>6304469</v>
          </cell>
          <cell r="G421" t="str">
            <v>N/A</v>
          </cell>
          <cell r="H421" t="str">
            <v>BOGOTA D.C.</v>
          </cell>
        </row>
        <row r="422">
          <cell r="A422" t="str">
            <v>52934690</v>
          </cell>
          <cell r="B422" t="str">
            <v>1</v>
          </cell>
          <cell r="C422" t="str">
            <v/>
          </cell>
          <cell r="D422" t="str">
            <v>NEISA HERRERA YINA PAOLA</v>
          </cell>
          <cell r="E422" t="str">
            <v/>
          </cell>
          <cell r="F422" t="str">
            <v/>
          </cell>
          <cell r="G422" t="str">
            <v/>
          </cell>
          <cell r="H422" t="str">
            <v/>
          </cell>
        </row>
        <row r="423">
          <cell r="A423" t="str">
            <v>53006008</v>
          </cell>
          <cell r="B423" t="str">
            <v>9</v>
          </cell>
          <cell r="C423" t="str">
            <v/>
          </cell>
          <cell r="D423" t="str">
            <v>FERLA RAMIREZ LEIDY LORENA</v>
          </cell>
          <cell r="E423" t="str">
            <v>CR 15 78 05</v>
          </cell>
          <cell r="F423" t="str">
            <v/>
          </cell>
          <cell r="G423" t="str">
            <v/>
          </cell>
          <cell r="H423" t="str">
            <v/>
          </cell>
        </row>
        <row r="424">
          <cell r="A424" t="str">
            <v>53015859</v>
          </cell>
          <cell r="B424" t="str">
            <v/>
          </cell>
          <cell r="C424" t="str">
            <v>13</v>
          </cell>
          <cell r="D424" t="str">
            <v>ORTIZ BERMUDEZ DIANA CAROLINA</v>
          </cell>
          <cell r="E424" t="str">
            <v/>
          </cell>
          <cell r="F424" t="str">
            <v>7686921</v>
          </cell>
          <cell r="G424" t="str">
            <v/>
          </cell>
          <cell r="H424" t="str">
            <v>BOGOTA</v>
          </cell>
        </row>
        <row r="425">
          <cell r="A425" t="str">
            <v>53015859</v>
          </cell>
          <cell r="B425" t="str">
            <v>8</v>
          </cell>
          <cell r="C425" t="str">
            <v>13</v>
          </cell>
          <cell r="D425" t="str">
            <v>ORTIZ BERMUDEZ DIANA CAROLINA</v>
          </cell>
          <cell r="E425" t="str">
            <v>CRA 7 A ESTE 93-33 SUR</v>
          </cell>
          <cell r="F425" t="str">
            <v>7686921</v>
          </cell>
          <cell r="G425" t="str">
            <v/>
          </cell>
          <cell r="H425" t="str">
            <v/>
          </cell>
        </row>
        <row r="426">
          <cell r="A426" t="str">
            <v>53017148</v>
          </cell>
          <cell r="B426" t="str">
            <v>9</v>
          </cell>
          <cell r="C426" t="str">
            <v/>
          </cell>
          <cell r="D426" t="str">
            <v>VARGAS CYNDI MARJORIE</v>
          </cell>
          <cell r="E426" t="str">
            <v/>
          </cell>
          <cell r="F426" t="str">
            <v/>
          </cell>
          <cell r="G426" t="str">
            <v/>
          </cell>
          <cell r="H426" t="str">
            <v/>
          </cell>
        </row>
        <row r="427">
          <cell r="A427" t="str">
            <v>53052225</v>
          </cell>
          <cell r="B427" t="str">
            <v>6</v>
          </cell>
          <cell r="C427" t="str">
            <v>31</v>
          </cell>
          <cell r="D427" t="str">
            <v>ESTEBAN CANTILLO ANYA</v>
          </cell>
          <cell r="E427" t="str">
            <v>CL 2 93D 35 TO 11 AP 601</v>
          </cell>
          <cell r="F427" t="str">
            <v>4628499</v>
          </cell>
          <cell r="G427" t="str">
            <v>contador8@ascenciojimenez.com</v>
          </cell>
          <cell r="H427" t="str">
            <v>BOGOTA D.C.</v>
          </cell>
        </row>
        <row r="428">
          <cell r="A428" t="str">
            <v>53065695</v>
          </cell>
          <cell r="B428" t="str">
            <v>0</v>
          </cell>
          <cell r="C428" t="str">
            <v/>
          </cell>
          <cell r="D428" t="str">
            <v>RODRIGUEZ LINA KARINA AUTOLLAVES MIGUEL ANGEL</v>
          </cell>
          <cell r="E428" t="str">
            <v/>
          </cell>
          <cell r="F428" t="str">
            <v/>
          </cell>
          <cell r="G428" t="str">
            <v/>
          </cell>
          <cell r="H428" t="str">
            <v/>
          </cell>
        </row>
        <row r="429">
          <cell r="A429" t="str">
            <v>53140351</v>
          </cell>
          <cell r="B429" t="str">
            <v>3</v>
          </cell>
          <cell r="C429" t="str">
            <v/>
          </cell>
          <cell r="D429" t="str">
            <v>MEDIO DIA CAFE RESTAURANTE</v>
          </cell>
          <cell r="E429" t="str">
            <v/>
          </cell>
          <cell r="F429" t="str">
            <v/>
          </cell>
          <cell r="G429" t="str">
            <v/>
          </cell>
          <cell r="H429" t="str">
            <v/>
          </cell>
        </row>
        <row r="430">
          <cell r="A430" t="str">
            <v>53161439</v>
          </cell>
          <cell r="B430" t="str">
            <v>2</v>
          </cell>
          <cell r="C430" t="str">
            <v/>
          </cell>
          <cell r="D430" t="str">
            <v>LAGO GANGAS</v>
          </cell>
          <cell r="E430" t="str">
            <v>Carrera 16A N. 76-11</v>
          </cell>
          <cell r="F430" t="str">
            <v>5400571</v>
          </cell>
          <cell r="G430" t="str">
            <v>mapautro@hotmail.com</v>
          </cell>
          <cell r="H430" t="str">
            <v>Bogotá</v>
          </cell>
        </row>
        <row r="431">
          <cell r="A431" t="str">
            <v>53386904</v>
          </cell>
          <cell r="B431" t="str">
            <v>9</v>
          </cell>
          <cell r="C431" t="str">
            <v/>
          </cell>
          <cell r="D431" t="str">
            <v>LOPEZ COMBA ANA ELISA</v>
          </cell>
          <cell r="E431" t="str">
            <v/>
          </cell>
          <cell r="F431" t="str">
            <v>3367129</v>
          </cell>
          <cell r="G431" t="str">
            <v/>
          </cell>
          <cell r="H431" t="str">
            <v/>
          </cell>
        </row>
        <row r="432">
          <cell r="A432" t="str">
            <v>53698853</v>
          </cell>
          <cell r="B432" t="str">
            <v>4</v>
          </cell>
          <cell r="C432" t="str">
            <v>13</v>
          </cell>
          <cell r="D432" t="str">
            <v>AYALA HERRERA YULY YASMIN</v>
          </cell>
          <cell r="E432" t="str">
            <v>CARRERA  15 80-44 LOCAL 2</v>
          </cell>
          <cell r="F432" t="str">
            <v>2565858</v>
          </cell>
          <cell r="G432" t="str">
            <v/>
          </cell>
          <cell r="H432" t="str">
            <v>BOGOTA</v>
          </cell>
        </row>
        <row r="433">
          <cell r="A433" t="str">
            <v>5370745</v>
          </cell>
          <cell r="B433" t="str">
            <v>3</v>
          </cell>
          <cell r="C433" t="str">
            <v>31</v>
          </cell>
          <cell r="D433" t="str">
            <v>SALAZAR CORDOBA JOSE PARMENIO</v>
          </cell>
          <cell r="E433" t="str">
            <v/>
          </cell>
          <cell r="F433" t="str">
            <v/>
          </cell>
          <cell r="G433" t="str">
            <v>NA</v>
          </cell>
          <cell r="H433" t="str">
            <v>BOGOTA D.C.</v>
          </cell>
        </row>
        <row r="434">
          <cell r="A434" t="str">
            <v>5545179</v>
          </cell>
          <cell r="B434" t="str">
            <v>7</v>
          </cell>
          <cell r="C434" t="str">
            <v/>
          </cell>
          <cell r="D434" t="str">
            <v>BLANCO BUITRAGO ALFONSO</v>
          </cell>
          <cell r="E434" t="str">
            <v>CL 69a 9 14</v>
          </cell>
          <cell r="F434" t="str">
            <v/>
          </cell>
          <cell r="G434" t="str">
            <v/>
          </cell>
          <cell r="H434" t="str">
            <v/>
          </cell>
        </row>
        <row r="435">
          <cell r="A435" t="str">
            <v>5545180</v>
          </cell>
          <cell r="B435" t="str">
            <v/>
          </cell>
          <cell r="C435" t="str">
            <v/>
          </cell>
          <cell r="D435" t="str">
            <v>ALONSO BLANCO BUITRAGO</v>
          </cell>
          <cell r="E435" t="str">
            <v/>
          </cell>
          <cell r="F435" t="str">
            <v/>
          </cell>
          <cell r="G435" t="str">
            <v/>
          </cell>
          <cell r="H435" t="str">
            <v/>
          </cell>
        </row>
        <row r="436">
          <cell r="A436" t="str">
            <v>5545181</v>
          </cell>
          <cell r="B436" t="str">
            <v/>
          </cell>
          <cell r="C436" t="str">
            <v/>
          </cell>
          <cell r="D436" t="str">
            <v>ALONSO BLANCO BUITRAGO</v>
          </cell>
          <cell r="E436" t="str">
            <v/>
          </cell>
          <cell r="F436" t="str">
            <v/>
          </cell>
          <cell r="G436" t="str">
            <v/>
          </cell>
          <cell r="H436" t="str">
            <v/>
          </cell>
        </row>
        <row r="437">
          <cell r="A437" t="str">
            <v>5632683</v>
          </cell>
          <cell r="B437" t="str">
            <v>0</v>
          </cell>
          <cell r="C437" t="str">
            <v/>
          </cell>
          <cell r="D437" t="str">
            <v>ALZA ORDUÑA NIBALDO</v>
          </cell>
          <cell r="E437" t="str">
            <v>carrera 10 No. 12-57</v>
          </cell>
          <cell r="F437" t="str">
            <v/>
          </cell>
          <cell r="G437" t="str">
            <v/>
          </cell>
          <cell r="H437" t="str">
            <v>BOGOTA D.C.</v>
          </cell>
        </row>
        <row r="438">
          <cell r="A438" t="str">
            <v>5697909</v>
          </cell>
          <cell r="B438" t="str">
            <v>9</v>
          </cell>
          <cell r="C438" t="str">
            <v/>
          </cell>
          <cell r="D438" t="str">
            <v>GOMEZ PAREDES ALFREDO</v>
          </cell>
          <cell r="E438" t="str">
            <v>Cr 13 78 37</v>
          </cell>
          <cell r="F438" t="str">
            <v>3871288</v>
          </cell>
          <cell r="G438" t="str">
            <v/>
          </cell>
          <cell r="H438" t="str">
            <v/>
          </cell>
        </row>
        <row r="439">
          <cell r="A439" t="str">
            <v>59820919</v>
          </cell>
          <cell r="B439" t="str">
            <v>6</v>
          </cell>
          <cell r="C439" t="str">
            <v>13</v>
          </cell>
          <cell r="D439" t="str">
            <v>DELGADO ORDOÑEZ SANDRA VICTORIA</v>
          </cell>
          <cell r="E439" t="str">
            <v>CL 13 SUR  12A  25</v>
          </cell>
          <cell r="F439" t="str">
            <v>2726191</v>
          </cell>
          <cell r="G439" t="str">
            <v>sandravi42@gmail.com</v>
          </cell>
          <cell r="H439" t="str">
            <v>BOGOTA D.C.</v>
          </cell>
        </row>
        <row r="440">
          <cell r="A440" t="str">
            <v>59820919</v>
          </cell>
          <cell r="B440" t="str">
            <v>6</v>
          </cell>
          <cell r="C440" t="str">
            <v/>
          </cell>
          <cell r="D440" t="str">
            <v/>
          </cell>
          <cell r="E440" t="str">
            <v/>
          </cell>
          <cell r="F440" t="str">
            <v/>
          </cell>
          <cell r="G440" t="str">
            <v/>
          </cell>
          <cell r="H440" t="str">
            <v/>
          </cell>
        </row>
        <row r="441">
          <cell r="A441" t="str">
            <v>6111111</v>
          </cell>
          <cell r="B441" t="str">
            <v/>
          </cell>
          <cell r="C441" t="str">
            <v/>
          </cell>
          <cell r="D441" t="str">
            <v>TRANSPORTE URBANO TAXIS</v>
          </cell>
          <cell r="E441" t="str">
            <v>CL 69  9  27   OF 202</v>
          </cell>
          <cell r="F441" t="str">
            <v>3455241</v>
          </cell>
          <cell r="G441" t="str">
            <v>jpascencio@yahoo.com</v>
          </cell>
          <cell r="H441" t="str">
            <v>BOGOTA D.C.</v>
          </cell>
        </row>
        <row r="442">
          <cell r="A442" t="str">
            <v>63254540</v>
          </cell>
          <cell r="B442" t="str">
            <v>5</v>
          </cell>
          <cell r="C442" t="str">
            <v/>
          </cell>
          <cell r="D442" t="str">
            <v>AMADO QUIROGA ALEIDA</v>
          </cell>
          <cell r="E442" t="str">
            <v/>
          </cell>
          <cell r="F442" t="str">
            <v/>
          </cell>
          <cell r="G442" t="str">
            <v/>
          </cell>
          <cell r="H442" t="str">
            <v/>
          </cell>
        </row>
        <row r="443">
          <cell r="A443" t="str">
            <v>63532334</v>
          </cell>
          <cell r="B443" t="str">
            <v>7</v>
          </cell>
          <cell r="C443" t="str">
            <v>31</v>
          </cell>
          <cell r="D443" t="str">
            <v>QUIROS VELASCO ANGELA MARCELA</v>
          </cell>
          <cell r="E443" t="str">
            <v>CL 128 52 35</v>
          </cell>
          <cell r="F443" t="str">
            <v>5204522</v>
          </cell>
          <cell r="G443" t="str">
            <v>marcelaquiros2509@gmail.com</v>
          </cell>
          <cell r="H443" t="str">
            <v>BOGOTA D.C.</v>
          </cell>
        </row>
        <row r="444">
          <cell r="A444" t="str">
            <v>650053182</v>
          </cell>
          <cell r="B444" t="str">
            <v>8</v>
          </cell>
          <cell r="C444" t="str">
            <v/>
          </cell>
          <cell r="D444" t="str">
            <v/>
          </cell>
          <cell r="E444" t="str">
            <v/>
          </cell>
          <cell r="F444" t="str">
            <v/>
          </cell>
          <cell r="G444" t="str">
            <v/>
          </cell>
          <cell r="H444" t="str">
            <v/>
          </cell>
        </row>
        <row r="445">
          <cell r="A445" t="str">
            <v>650442730</v>
          </cell>
          <cell r="B445" t="str">
            <v>3</v>
          </cell>
          <cell r="C445" t="str">
            <v>31</v>
          </cell>
          <cell r="D445" t="str">
            <v>CHANG  SHEN-TA</v>
          </cell>
          <cell r="E445" t="str">
            <v>CL 82 14 33</v>
          </cell>
          <cell r="F445" t="str">
            <v>2368401</v>
          </cell>
          <cell r="G445" t="str">
            <v/>
          </cell>
          <cell r="H445" t="str">
            <v>BOGOTA</v>
          </cell>
        </row>
        <row r="446">
          <cell r="A446" t="str">
            <v>65738243</v>
          </cell>
          <cell r="B446" t="str">
            <v>8</v>
          </cell>
          <cell r="C446" t="str">
            <v>13</v>
          </cell>
          <cell r="D446" t="str">
            <v>ONLY AMADO</v>
          </cell>
          <cell r="E446" t="str">
            <v>CALLE 77 CARRERA 16</v>
          </cell>
          <cell r="F446" t="str">
            <v>2365803</v>
          </cell>
          <cell r="G446" t="str">
            <v/>
          </cell>
          <cell r="H446" t="str">
            <v>BOGOTA</v>
          </cell>
        </row>
        <row r="447">
          <cell r="A447" t="str">
            <v>65738843</v>
          </cell>
          <cell r="B447" t="str">
            <v>7</v>
          </cell>
          <cell r="C447" t="str">
            <v>13</v>
          </cell>
          <cell r="D447" t="str">
            <v>AMADO  ONLY</v>
          </cell>
          <cell r="E447" t="str">
            <v/>
          </cell>
          <cell r="F447" t="str">
            <v/>
          </cell>
          <cell r="G447" t="str">
            <v/>
          </cell>
          <cell r="H447" t="str">
            <v>BOGOTA</v>
          </cell>
        </row>
        <row r="448">
          <cell r="A448" t="str">
            <v>65772759</v>
          </cell>
          <cell r="B448" t="str">
            <v>1</v>
          </cell>
          <cell r="C448" t="str">
            <v>13</v>
          </cell>
          <cell r="D448" t="str">
            <v>CHAVES ROLDAN MARTHA CENETH</v>
          </cell>
          <cell r="E448" t="str">
            <v>AC 8 71 A 18</v>
          </cell>
          <cell r="F448" t="str">
            <v>6830683</v>
          </cell>
          <cell r="G448" t="str">
            <v/>
          </cell>
          <cell r="H448" t="str">
            <v>BOGOTA DC</v>
          </cell>
        </row>
        <row r="449">
          <cell r="A449" t="str">
            <v>65780298</v>
          </cell>
          <cell r="B449" t="str">
            <v>1</v>
          </cell>
          <cell r="C449" t="str">
            <v>13</v>
          </cell>
          <cell r="D449" t="str">
            <v>GUARNIZO  HILDA MARCELA</v>
          </cell>
          <cell r="E449" t="str">
            <v>cr 77 b bis A 75A-54</v>
          </cell>
          <cell r="F449" t="str">
            <v>2761754</v>
          </cell>
          <cell r="G449" t="str">
            <v/>
          </cell>
          <cell r="H449" t="str">
            <v/>
          </cell>
        </row>
        <row r="450">
          <cell r="A450" t="str">
            <v>6597718</v>
          </cell>
          <cell r="B450" t="str">
            <v>3</v>
          </cell>
          <cell r="C450" t="str">
            <v>13</v>
          </cell>
          <cell r="D450" t="str">
            <v>SALAZAR CASTILLO EDWARD</v>
          </cell>
          <cell r="E450" t="str">
            <v>AUTOPISTA NORTE 169 25 LC 106 107</v>
          </cell>
          <cell r="F450" t="str">
            <v>6708572</v>
          </cell>
          <cell r="G450" t="str">
            <v/>
          </cell>
          <cell r="H450" t="str">
            <v>BOGOTA</v>
          </cell>
        </row>
        <row r="451">
          <cell r="A451" t="str">
            <v>66682667</v>
          </cell>
          <cell r="B451" t="str">
            <v>8</v>
          </cell>
          <cell r="C451" t="str">
            <v/>
          </cell>
          <cell r="D451" t="str">
            <v>HOTEL MARANDUA-SANDRA LORENA GONZALEZ GUEVARA</v>
          </cell>
          <cell r="E451" t="str">
            <v/>
          </cell>
          <cell r="F451" t="str">
            <v/>
          </cell>
          <cell r="G451" t="str">
            <v/>
          </cell>
          <cell r="H451" t="str">
            <v/>
          </cell>
        </row>
        <row r="452">
          <cell r="A452" t="str">
            <v>66977803</v>
          </cell>
          <cell r="B452" t="str">
            <v>0</v>
          </cell>
          <cell r="C452" t="str">
            <v/>
          </cell>
          <cell r="D452" t="str">
            <v>MANBUSCAY ELIZABETH  RESTAURANTE Y CAFETERIA</v>
          </cell>
          <cell r="E452" t="str">
            <v/>
          </cell>
          <cell r="F452" t="str">
            <v/>
          </cell>
          <cell r="G452" t="str">
            <v/>
          </cell>
          <cell r="H452" t="str">
            <v/>
          </cell>
        </row>
        <row r="453">
          <cell r="A453" t="str">
            <v>6747733</v>
          </cell>
          <cell r="B453" t="str">
            <v>9</v>
          </cell>
          <cell r="C453" t="str">
            <v/>
          </cell>
          <cell r="D453" t="str">
            <v>ALVAREZ REYES IGNACIO</v>
          </cell>
          <cell r="E453" t="str">
            <v/>
          </cell>
          <cell r="F453" t="str">
            <v/>
          </cell>
          <cell r="G453" t="str">
            <v/>
          </cell>
          <cell r="H453" t="str">
            <v/>
          </cell>
        </row>
        <row r="454">
          <cell r="A454" t="str">
            <v>6762897</v>
          </cell>
          <cell r="B454" t="str">
            <v>0</v>
          </cell>
          <cell r="C454" t="str">
            <v>31</v>
          </cell>
          <cell r="D454" t="str">
            <v>HERNANDEZ  CARLOS</v>
          </cell>
          <cell r="E454" t="str">
            <v>KR 11  20 100</v>
          </cell>
          <cell r="F454" t="str">
            <v/>
          </cell>
          <cell r="G454" t="str">
            <v/>
          </cell>
          <cell r="H454" t="str">
            <v>BOGOTA</v>
          </cell>
        </row>
        <row r="455">
          <cell r="A455" t="str">
            <v>6767552</v>
          </cell>
          <cell r="B455" t="str">
            <v>8</v>
          </cell>
          <cell r="C455" t="str">
            <v/>
          </cell>
          <cell r="D455" t="str">
            <v>MARTINEZ CHAVEZ JOSE MANUEL</v>
          </cell>
          <cell r="E455" t="str">
            <v/>
          </cell>
          <cell r="F455" t="str">
            <v/>
          </cell>
          <cell r="G455" t="str">
            <v/>
          </cell>
          <cell r="H455" t="str">
            <v/>
          </cell>
        </row>
        <row r="456">
          <cell r="A456" t="str">
            <v>6894638</v>
          </cell>
          <cell r="B456" t="str">
            <v>6</v>
          </cell>
          <cell r="C456" t="str">
            <v/>
          </cell>
          <cell r="D456" t="str">
            <v>TODO ELECTRICOS-CARLOS ALBERTO PEREZ ARANGO</v>
          </cell>
          <cell r="E456" t="str">
            <v/>
          </cell>
          <cell r="F456" t="str">
            <v/>
          </cell>
          <cell r="G456" t="str">
            <v/>
          </cell>
          <cell r="H456" t="str">
            <v/>
          </cell>
        </row>
        <row r="457">
          <cell r="A457" t="str">
            <v>69386941</v>
          </cell>
          <cell r="B457" t="str">
            <v/>
          </cell>
          <cell r="C457" t="str">
            <v/>
          </cell>
          <cell r="D457" t="str">
            <v>RUEDA LOPEZ JAIME</v>
          </cell>
          <cell r="E457" t="str">
            <v>CL 72 10 07</v>
          </cell>
          <cell r="F457" t="str">
            <v/>
          </cell>
          <cell r="G457" t="str">
            <v/>
          </cell>
          <cell r="H457" t="str">
            <v>BOGOTA D.C.</v>
          </cell>
        </row>
        <row r="458">
          <cell r="A458" t="str">
            <v>700018983</v>
          </cell>
          <cell r="B458" t="str">
            <v>3</v>
          </cell>
          <cell r="C458" t="str">
            <v/>
          </cell>
          <cell r="D458" t="str">
            <v>YOUSEF AWWAD MUSA ALI</v>
          </cell>
          <cell r="E458" t="str">
            <v>CL 69 10 65</v>
          </cell>
          <cell r="F458" t="str">
            <v>6361665</v>
          </cell>
          <cell r="G458" t="str">
            <v/>
          </cell>
          <cell r="H458" t="str">
            <v>BOGOTA D.C.</v>
          </cell>
        </row>
        <row r="459">
          <cell r="A459" t="str">
            <v>700034530</v>
          </cell>
          <cell r="B459" t="str">
            <v>8</v>
          </cell>
          <cell r="C459" t="str">
            <v/>
          </cell>
          <cell r="D459" t="str">
            <v>MONTAÑO VALERO JUAN MANUEL</v>
          </cell>
          <cell r="E459" t="str">
            <v/>
          </cell>
          <cell r="F459" t="str">
            <v/>
          </cell>
          <cell r="G459" t="str">
            <v/>
          </cell>
          <cell r="H459" t="str">
            <v/>
          </cell>
        </row>
        <row r="460">
          <cell r="A460" t="str">
            <v>700040916</v>
          </cell>
          <cell r="B460" t="str">
            <v>1</v>
          </cell>
          <cell r="C460" t="str">
            <v/>
          </cell>
          <cell r="D460" t="str">
            <v>ZHUANG YONGGANG</v>
          </cell>
          <cell r="E460" t="str">
            <v>CR 13 N 56 41</v>
          </cell>
          <cell r="F460" t="str">
            <v/>
          </cell>
          <cell r="G460" t="str">
            <v/>
          </cell>
          <cell r="H460" t="str">
            <v>BOGOTA D.C.</v>
          </cell>
        </row>
        <row r="461">
          <cell r="A461" t="str">
            <v>700043584</v>
          </cell>
          <cell r="B461" t="str">
            <v>3</v>
          </cell>
          <cell r="C461" t="str">
            <v>11</v>
          </cell>
          <cell r="D461" t="str">
            <v>SKAYCOLORS</v>
          </cell>
          <cell r="E461" t="str">
            <v>CRA 15 No. 75 95</v>
          </cell>
          <cell r="F461" t="str">
            <v/>
          </cell>
          <cell r="G461" t="str">
            <v/>
          </cell>
          <cell r="H461" t="str">
            <v/>
          </cell>
        </row>
        <row r="462">
          <cell r="A462" t="str">
            <v>700052940</v>
          </cell>
          <cell r="B462" t="str">
            <v>0</v>
          </cell>
          <cell r="C462" t="str">
            <v/>
          </cell>
          <cell r="D462" t="str">
            <v>GOMEZ CASTRO DANIELA A</v>
          </cell>
          <cell r="E462" t="str">
            <v>CR 100 20 59 LC 30</v>
          </cell>
          <cell r="F462" t="str">
            <v/>
          </cell>
          <cell r="G462" t="str">
            <v/>
          </cell>
          <cell r="H462" t="str">
            <v>BOGOTA D.C.</v>
          </cell>
        </row>
        <row r="463">
          <cell r="A463" t="str">
            <v>700117184</v>
          </cell>
          <cell r="B463" t="str">
            <v>1</v>
          </cell>
          <cell r="C463" t="str">
            <v>31</v>
          </cell>
          <cell r="D463" t="str">
            <v>WU  XIANGCHENG</v>
          </cell>
          <cell r="E463" t="str">
            <v>CR 13 61 74</v>
          </cell>
          <cell r="F463" t="str">
            <v>0000000</v>
          </cell>
          <cell r="G463" t="str">
            <v>N/A</v>
          </cell>
          <cell r="H463" t="str">
            <v>BOGOTA D.C.</v>
          </cell>
        </row>
        <row r="464">
          <cell r="A464" t="str">
            <v>70095128</v>
          </cell>
          <cell r="B464" t="str">
            <v>6</v>
          </cell>
          <cell r="C464" t="str">
            <v>31</v>
          </cell>
          <cell r="D464" t="str">
            <v>ZULUAGA ZULUAGA JESUS OCTAVIO</v>
          </cell>
          <cell r="E464" t="str">
            <v>CR 6 A 21A 44 SUR</v>
          </cell>
          <cell r="F464" t="str">
            <v>2399240</v>
          </cell>
          <cell r="G464" t="str">
            <v>N/A</v>
          </cell>
          <cell r="H464" t="str">
            <v>BOGOTA D.C.</v>
          </cell>
        </row>
        <row r="465">
          <cell r="A465" t="str">
            <v>70127412</v>
          </cell>
          <cell r="B465" t="str">
            <v>2</v>
          </cell>
          <cell r="C465" t="str">
            <v/>
          </cell>
          <cell r="D465" t="str">
            <v>BETANCOURT BOTERO FREDDY ALONSO</v>
          </cell>
          <cell r="E465" t="str">
            <v/>
          </cell>
          <cell r="F465" t="str">
            <v/>
          </cell>
          <cell r="G465" t="str">
            <v/>
          </cell>
          <cell r="H465" t="str">
            <v/>
          </cell>
        </row>
        <row r="466">
          <cell r="A466" t="str">
            <v>70559478</v>
          </cell>
          <cell r="B466" t="str">
            <v>1</v>
          </cell>
          <cell r="C466" t="str">
            <v>31</v>
          </cell>
          <cell r="D466" t="str">
            <v>PEREZ CANO CESAR MAURICIO</v>
          </cell>
          <cell r="E466" t="str">
            <v>KR 9A 97A 25</v>
          </cell>
          <cell r="F466" t="str">
            <v>2361255</v>
          </cell>
          <cell r="G466" t="str">
            <v/>
          </cell>
          <cell r="H466" t="str">
            <v>BOGOTA</v>
          </cell>
        </row>
        <row r="467">
          <cell r="A467" t="str">
            <v>70690838</v>
          </cell>
          <cell r="B467" t="str">
            <v>9</v>
          </cell>
          <cell r="C467" t="str">
            <v/>
          </cell>
          <cell r="D467" t="str">
            <v>GOMEZ BOTERO GABRIEL EDUARDO</v>
          </cell>
          <cell r="E467" t="str">
            <v>CL 12 NO 10-97</v>
          </cell>
          <cell r="F467" t="str">
            <v>6099698</v>
          </cell>
          <cell r="G467" t="str">
            <v/>
          </cell>
          <cell r="H467" t="str">
            <v>BOGOTA D.C.</v>
          </cell>
        </row>
        <row r="468">
          <cell r="A468" t="str">
            <v>70904961</v>
          </cell>
          <cell r="B468" t="str">
            <v>8</v>
          </cell>
          <cell r="C468" t="str">
            <v>31</v>
          </cell>
          <cell r="D468" t="str">
            <v>QUINTERO JARAMILLO HENRY HORACIO</v>
          </cell>
          <cell r="E468" t="str">
            <v>CR 19 19A 44 sur</v>
          </cell>
          <cell r="F468" t="str">
            <v>0000000</v>
          </cell>
          <cell r="G468" t="str">
            <v>N/A</v>
          </cell>
          <cell r="H468" t="str">
            <v>BOGOTA D.C.</v>
          </cell>
        </row>
        <row r="469">
          <cell r="A469" t="str">
            <v>7111111</v>
          </cell>
          <cell r="B469" t="str">
            <v/>
          </cell>
          <cell r="C469" t="str">
            <v/>
          </cell>
          <cell r="D469" t="str">
            <v>TRANSPORTE URBANO BUSES</v>
          </cell>
          <cell r="E469" t="str">
            <v>CL 69 9 27 OF 202</v>
          </cell>
          <cell r="F469" t="str">
            <v>3455241</v>
          </cell>
          <cell r="G469" t="str">
            <v>jpascencio@yahoo.com</v>
          </cell>
          <cell r="H469" t="str">
            <v>BOGOTA D.C.</v>
          </cell>
        </row>
        <row r="470">
          <cell r="A470" t="str">
            <v>71261972</v>
          </cell>
          <cell r="B470" t="str">
            <v>1</v>
          </cell>
          <cell r="C470" t="str">
            <v/>
          </cell>
          <cell r="D470" t="str">
            <v>GOMEZ ARISTIZABAL JUAN FERNANDO</v>
          </cell>
          <cell r="E470" t="str">
            <v>CR 13 57 13</v>
          </cell>
          <cell r="F470" t="str">
            <v/>
          </cell>
          <cell r="G470" t="str">
            <v/>
          </cell>
          <cell r="H470" t="str">
            <v/>
          </cell>
        </row>
        <row r="471">
          <cell r="A471" t="str">
            <v>71263753</v>
          </cell>
          <cell r="B471" t="str">
            <v>4</v>
          </cell>
          <cell r="C471" t="str">
            <v>31</v>
          </cell>
          <cell r="D471" t="str">
            <v>CUELLAR  GUSTAVO ADOLFO</v>
          </cell>
          <cell r="E471" t="str">
            <v>KR 28 10 70 LC 209</v>
          </cell>
          <cell r="F471" t="str">
            <v>7008737</v>
          </cell>
          <cell r="G471" t="str">
            <v>atodocolor.publicidad@gmail.com</v>
          </cell>
          <cell r="H471" t="str">
            <v>BOGOTA</v>
          </cell>
        </row>
        <row r="472">
          <cell r="A472" t="str">
            <v>7162462</v>
          </cell>
          <cell r="B472" t="str">
            <v>1</v>
          </cell>
          <cell r="C472" t="str">
            <v/>
          </cell>
          <cell r="D472" t="str">
            <v>FIGUEREDO J. ANDRES</v>
          </cell>
          <cell r="E472" t="str">
            <v/>
          </cell>
          <cell r="F472" t="str">
            <v/>
          </cell>
          <cell r="G472" t="str">
            <v/>
          </cell>
          <cell r="H472" t="str">
            <v/>
          </cell>
        </row>
        <row r="473">
          <cell r="A473" t="str">
            <v>7162642</v>
          </cell>
          <cell r="B473" t="str">
            <v>9</v>
          </cell>
          <cell r="C473" t="str">
            <v>13</v>
          </cell>
          <cell r="D473" t="str">
            <v>FIGUEREDO FIGUEREDO JOSE ANDRES</v>
          </cell>
          <cell r="E473" t="str">
            <v>CR 15 80  82</v>
          </cell>
          <cell r="F473" t="str">
            <v>6171947</v>
          </cell>
          <cell r="G473" t="str">
            <v>NA</v>
          </cell>
          <cell r="H473" t="str">
            <v>BOGOTA D.C.</v>
          </cell>
        </row>
        <row r="474">
          <cell r="A474" t="str">
            <v>7164600</v>
          </cell>
          <cell r="B474" t="str">
            <v>9</v>
          </cell>
          <cell r="C474" t="str">
            <v/>
          </cell>
          <cell r="D474" t="str">
            <v>DISEÑOS Y ACABADOS 1A</v>
          </cell>
          <cell r="E474" t="str">
            <v/>
          </cell>
          <cell r="F474" t="str">
            <v/>
          </cell>
          <cell r="G474" t="str">
            <v/>
          </cell>
          <cell r="H474" t="str">
            <v/>
          </cell>
        </row>
        <row r="475">
          <cell r="A475" t="str">
            <v>71732247</v>
          </cell>
          <cell r="B475" t="str">
            <v>1</v>
          </cell>
          <cell r="C475" t="str">
            <v/>
          </cell>
          <cell r="D475" t="str">
            <v>HOTEL TOCAREMA-ARGIRO DAVID POSADA MARTINEZ</v>
          </cell>
          <cell r="E475" t="str">
            <v/>
          </cell>
          <cell r="F475" t="str">
            <v/>
          </cell>
          <cell r="G475" t="str">
            <v/>
          </cell>
          <cell r="H475" t="str">
            <v/>
          </cell>
        </row>
        <row r="476">
          <cell r="A476" t="str">
            <v>7304079</v>
          </cell>
          <cell r="B476" t="str">
            <v>2</v>
          </cell>
          <cell r="C476" t="str">
            <v/>
          </cell>
          <cell r="D476" t="str">
            <v>BERNAL RUIZ JAIME ALBERTO</v>
          </cell>
          <cell r="E476" t="str">
            <v>CR 13 11 23</v>
          </cell>
          <cell r="F476" t="str">
            <v>3367422</v>
          </cell>
          <cell r="G476" t="str">
            <v/>
          </cell>
          <cell r="H476" t="str">
            <v>BOGOTA D.C.</v>
          </cell>
        </row>
        <row r="477">
          <cell r="A477" t="str">
            <v>7386183</v>
          </cell>
          <cell r="B477" t="str">
            <v>1</v>
          </cell>
          <cell r="C477" t="str">
            <v/>
          </cell>
          <cell r="D477" t="str">
            <v>NIÑO ANTONIO</v>
          </cell>
          <cell r="E477" t="str">
            <v/>
          </cell>
          <cell r="F477" t="str">
            <v/>
          </cell>
          <cell r="G477" t="str">
            <v/>
          </cell>
          <cell r="H477" t="str">
            <v/>
          </cell>
        </row>
        <row r="478">
          <cell r="A478" t="str">
            <v>74260398</v>
          </cell>
          <cell r="B478" t="str">
            <v/>
          </cell>
          <cell r="C478" t="str">
            <v/>
          </cell>
          <cell r="D478" t="str">
            <v>ELECTROSEGURIDAD Y/O JOSE A RODRIGUEZ</v>
          </cell>
          <cell r="E478" t="str">
            <v/>
          </cell>
          <cell r="F478" t="str">
            <v/>
          </cell>
          <cell r="G478" t="str">
            <v/>
          </cell>
          <cell r="H478" t="str">
            <v/>
          </cell>
        </row>
        <row r="479">
          <cell r="A479" t="str">
            <v>74280398</v>
          </cell>
          <cell r="B479" t="str">
            <v>5</v>
          </cell>
          <cell r="C479" t="str">
            <v>31</v>
          </cell>
          <cell r="D479" t="str">
            <v>RODRIGUEZ MOYA JOSE ARISTIPO</v>
          </cell>
          <cell r="E479" t="str">
            <v>CL 67 9 64 LC 2</v>
          </cell>
          <cell r="F479" t="str">
            <v>2358861</v>
          </cell>
          <cell r="G479" t="str">
            <v>NA</v>
          </cell>
          <cell r="H479" t="str">
            <v>BOGOTA D.C.</v>
          </cell>
        </row>
        <row r="480">
          <cell r="A480" t="str">
            <v>74301741</v>
          </cell>
          <cell r="B480" t="str">
            <v/>
          </cell>
          <cell r="C480" t="str">
            <v>13</v>
          </cell>
          <cell r="D480" t="str">
            <v>MARTINEZ  SILVERIO</v>
          </cell>
          <cell r="E480" t="str">
            <v/>
          </cell>
          <cell r="F480" t="str">
            <v/>
          </cell>
          <cell r="G480" t="str">
            <v/>
          </cell>
          <cell r="H480" t="str">
            <v/>
          </cell>
        </row>
        <row r="481">
          <cell r="A481" t="str">
            <v>74467377</v>
          </cell>
          <cell r="B481" t="str">
            <v>5</v>
          </cell>
          <cell r="C481" t="str">
            <v/>
          </cell>
          <cell r="D481" t="str">
            <v>PINEDA ARMANDO</v>
          </cell>
          <cell r="E481" t="str">
            <v/>
          </cell>
          <cell r="F481" t="str">
            <v/>
          </cell>
          <cell r="G481" t="str">
            <v/>
          </cell>
          <cell r="H481" t="str">
            <v/>
          </cell>
        </row>
        <row r="482">
          <cell r="A482" t="str">
            <v>74859193</v>
          </cell>
          <cell r="B482" t="str">
            <v>1</v>
          </cell>
          <cell r="C482" t="str">
            <v/>
          </cell>
          <cell r="D482" t="str">
            <v>CARDENAS GIL FARLEY ARTURO</v>
          </cell>
          <cell r="E482" t="str">
            <v/>
          </cell>
          <cell r="F482" t="str">
            <v/>
          </cell>
          <cell r="G482" t="str">
            <v/>
          </cell>
          <cell r="H482" t="str">
            <v/>
          </cell>
        </row>
        <row r="483">
          <cell r="A483" t="str">
            <v>77156508</v>
          </cell>
          <cell r="B483" t="str">
            <v>1</v>
          </cell>
          <cell r="C483" t="str">
            <v/>
          </cell>
          <cell r="D483" t="str">
            <v>MENDOZA QUINTERO ANTONIO MAURICIO</v>
          </cell>
          <cell r="E483" t="str">
            <v>CL 79 11 32</v>
          </cell>
          <cell r="F483" t="str">
            <v>3205499919</v>
          </cell>
          <cell r="G483" t="str">
            <v/>
          </cell>
          <cell r="H483" t="str">
            <v/>
          </cell>
        </row>
        <row r="484">
          <cell r="A484" t="str">
            <v>7760275</v>
          </cell>
          <cell r="B484" t="str">
            <v/>
          </cell>
          <cell r="C484" t="str">
            <v>13</v>
          </cell>
          <cell r="D484" t="str">
            <v>DOMINGUEZ  CLOTALDO</v>
          </cell>
          <cell r="E484" t="str">
            <v/>
          </cell>
          <cell r="F484" t="str">
            <v/>
          </cell>
          <cell r="G484" t="str">
            <v>NA</v>
          </cell>
          <cell r="H484" t="str">
            <v>BOGOTA D.C.</v>
          </cell>
        </row>
        <row r="485">
          <cell r="A485" t="str">
            <v>77778888</v>
          </cell>
          <cell r="B485" t="str">
            <v>2</v>
          </cell>
          <cell r="C485" t="str">
            <v/>
          </cell>
          <cell r="D485" t="str">
            <v>TERCERO DE PRUERBA</v>
          </cell>
          <cell r="E485" t="str">
            <v/>
          </cell>
          <cell r="F485" t="str">
            <v/>
          </cell>
          <cell r="G485" t="str">
            <v/>
          </cell>
          <cell r="H485" t="str">
            <v/>
          </cell>
        </row>
        <row r="486">
          <cell r="A486" t="str">
            <v>78692694</v>
          </cell>
          <cell r="B486" t="str">
            <v>3</v>
          </cell>
          <cell r="C486" t="str">
            <v/>
          </cell>
          <cell r="D486" t="str">
            <v>TORRES FRABA DANIEL</v>
          </cell>
          <cell r="E486" t="str">
            <v/>
          </cell>
          <cell r="F486" t="str">
            <v/>
          </cell>
          <cell r="G486" t="str">
            <v/>
          </cell>
          <cell r="H486" t="str">
            <v/>
          </cell>
        </row>
        <row r="487">
          <cell r="A487" t="str">
            <v>78695265</v>
          </cell>
          <cell r="B487" t="str">
            <v>0</v>
          </cell>
          <cell r="C487" t="str">
            <v/>
          </cell>
          <cell r="D487" t="str">
            <v>ALMACEN Y DISTRIBUIDORA T Y T - JUAN CARLOS PEREZ A.</v>
          </cell>
          <cell r="E487" t="str">
            <v/>
          </cell>
          <cell r="F487" t="str">
            <v/>
          </cell>
          <cell r="G487" t="str">
            <v/>
          </cell>
          <cell r="H487" t="str">
            <v/>
          </cell>
        </row>
        <row r="488">
          <cell r="A488" t="str">
            <v>78709265</v>
          </cell>
          <cell r="B488" t="str">
            <v>3</v>
          </cell>
          <cell r="C488" t="str">
            <v/>
          </cell>
          <cell r="D488" t="str">
            <v>DECORAR DE YESO-</v>
          </cell>
          <cell r="E488" t="str">
            <v/>
          </cell>
          <cell r="F488" t="str">
            <v/>
          </cell>
          <cell r="G488" t="str">
            <v/>
          </cell>
          <cell r="H488" t="str">
            <v/>
          </cell>
        </row>
        <row r="489">
          <cell r="A489" t="str">
            <v>78717173</v>
          </cell>
          <cell r="B489" t="str">
            <v>8</v>
          </cell>
          <cell r="C489" t="str">
            <v/>
          </cell>
          <cell r="D489" t="str">
            <v>FERRE POINT-MARCOS HERNANDEZ GONZALEZ</v>
          </cell>
          <cell r="E489" t="str">
            <v/>
          </cell>
          <cell r="F489" t="str">
            <v/>
          </cell>
          <cell r="G489" t="str">
            <v/>
          </cell>
          <cell r="H489" t="str">
            <v/>
          </cell>
        </row>
        <row r="490">
          <cell r="A490" t="str">
            <v>79055995</v>
          </cell>
          <cell r="B490" t="str">
            <v>7</v>
          </cell>
          <cell r="C490" t="str">
            <v/>
          </cell>
          <cell r="D490" t="str">
            <v>INVERSIONES GAG</v>
          </cell>
          <cell r="E490" t="str">
            <v/>
          </cell>
          <cell r="F490" t="str">
            <v/>
          </cell>
          <cell r="G490" t="str">
            <v/>
          </cell>
          <cell r="H490" t="str">
            <v/>
          </cell>
        </row>
        <row r="491">
          <cell r="A491" t="str">
            <v>79058027</v>
          </cell>
          <cell r="B491" t="str">
            <v>6</v>
          </cell>
          <cell r="C491" t="str">
            <v>31</v>
          </cell>
          <cell r="D491" t="str">
            <v>PEÑA CITA RAFAEL ANTONIO</v>
          </cell>
          <cell r="E491" t="str">
            <v>CR 9 69 12</v>
          </cell>
          <cell r="F491" t="str">
            <v>3131641</v>
          </cell>
          <cell r="G491" t="str">
            <v>NA</v>
          </cell>
          <cell r="H491" t="str">
            <v>BOGOTA D.C.</v>
          </cell>
        </row>
        <row r="492">
          <cell r="A492" t="str">
            <v>79103902</v>
          </cell>
          <cell r="B492" t="str">
            <v>9</v>
          </cell>
          <cell r="C492" t="str">
            <v>31</v>
          </cell>
          <cell r="D492" t="str">
            <v>SANCHEZ DIAZ JOSE DOMINGO</v>
          </cell>
          <cell r="E492" t="str">
            <v>CR 75 68 60</v>
          </cell>
          <cell r="F492" t="str">
            <v>2238066</v>
          </cell>
          <cell r="G492" t="str">
            <v>N/A</v>
          </cell>
          <cell r="H492" t="str">
            <v>BOGOTA D.C.</v>
          </cell>
        </row>
        <row r="493">
          <cell r="A493" t="str">
            <v>79110328</v>
          </cell>
          <cell r="B493" t="str">
            <v>1</v>
          </cell>
          <cell r="C493" t="str">
            <v>31</v>
          </cell>
          <cell r="D493" t="str">
            <v>DIAZ RODRIGUEZ LUIS OSWALDO</v>
          </cell>
          <cell r="E493" t="str">
            <v/>
          </cell>
          <cell r="F493" t="str">
            <v/>
          </cell>
          <cell r="G493" t="str">
            <v>NA</v>
          </cell>
          <cell r="H493" t="str">
            <v>BOGOTA D.C.</v>
          </cell>
        </row>
        <row r="494">
          <cell r="A494" t="str">
            <v>79116178</v>
          </cell>
          <cell r="B494" t="str">
            <v>9</v>
          </cell>
          <cell r="C494" t="str">
            <v>13</v>
          </cell>
          <cell r="D494" t="str">
            <v>VIRVIESCAS CALVETE ALIRIO-NOTARIA</v>
          </cell>
          <cell r="E494" t="str">
            <v>CR 15  75-09</v>
          </cell>
          <cell r="F494" t="str">
            <v>2125750</v>
          </cell>
          <cell r="G494" t="str">
            <v/>
          </cell>
          <cell r="H494" t="str">
            <v/>
          </cell>
        </row>
        <row r="495">
          <cell r="A495" t="str">
            <v>79117120</v>
          </cell>
          <cell r="B495" t="str">
            <v>7</v>
          </cell>
          <cell r="C495" t="str">
            <v/>
          </cell>
          <cell r="D495" t="str">
            <v>CORTES MIGUEL ANGEL</v>
          </cell>
          <cell r="E495" t="str">
            <v/>
          </cell>
          <cell r="F495" t="str">
            <v/>
          </cell>
          <cell r="G495" t="str">
            <v/>
          </cell>
          <cell r="H495" t="str">
            <v/>
          </cell>
        </row>
        <row r="496">
          <cell r="A496" t="str">
            <v>79117523</v>
          </cell>
          <cell r="B496" t="str">
            <v>1</v>
          </cell>
          <cell r="C496" t="str">
            <v/>
          </cell>
          <cell r="D496" t="str">
            <v>NIÑO GONZALEZ FERNANDO</v>
          </cell>
          <cell r="E496" t="str">
            <v/>
          </cell>
          <cell r="F496" t="str">
            <v/>
          </cell>
          <cell r="G496" t="str">
            <v/>
          </cell>
          <cell r="H496" t="str">
            <v/>
          </cell>
        </row>
        <row r="497">
          <cell r="A497" t="str">
            <v>79142618</v>
          </cell>
          <cell r="B497" t="str">
            <v>8</v>
          </cell>
          <cell r="C497" t="str">
            <v>31</v>
          </cell>
          <cell r="D497" t="str">
            <v>SOLER FERNANDEZ ANDRES</v>
          </cell>
          <cell r="E497" t="str">
            <v>CR 12 98 35 OF 201</v>
          </cell>
          <cell r="F497" t="str">
            <v>6402031</v>
          </cell>
          <cell r="G497" t="str">
            <v>taller.computo@gmail.com</v>
          </cell>
          <cell r="H497" t="str">
            <v>BOGOTA D.C.</v>
          </cell>
        </row>
        <row r="498">
          <cell r="A498" t="str">
            <v>79150176</v>
          </cell>
          <cell r="B498" t="str">
            <v>8</v>
          </cell>
          <cell r="C498" t="str">
            <v>31</v>
          </cell>
          <cell r="D498" t="str">
            <v>PIESCHACON FONRODONA HERMANN</v>
          </cell>
          <cell r="E498" t="str">
            <v>CL 16 4 62</v>
          </cell>
          <cell r="F498" t="str">
            <v>2864266</v>
          </cell>
          <cell r="G498" t="str">
            <v/>
          </cell>
          <cell r="H498" t="str">
            <v>BOGOTA</v>
          </cell>
        </row>
        <row r="499">
          <cell r="A499" t="str">
            <v>79150984</v>
          </cell>
          <cell r="B499" t="str">
            <v>2</v>
          </cell>
          <cell r="C499" t="str">
            <v>31</v>
          </cell>
          <cell r="D499" t="str">
            <v>PARRA GONZALEZ LUIS CARLOS</v>
          </cell>
          <cell r="E499" t="str">
            <v>CR 15 77 59 LC 166</v>
          </cell>
          <cell r="F499" t="str">
            <v>6409238</v>
          </cell>
          <cell r="G499" t="str">
            <v>NA</v>
          </cell>
          <cell r="H499" t="str">
            <v>BOGOTA D.C.</v>
          </cell>
        </row>
        <row r="500">
          <cell r="A500" t="str">
            <v>79152821</v>
          </cell>
          <cell r="B500" t="str">
            <v>1</v>
          </cell>
          <cell r="C500" t="str">
            <v>31</v>
          </cell>
          <cell r="D500" t="str">
            <v>FAYAD BAJAIRE LUIS EDUARDO</v>
          </cell>
          <cell r="E500" t="str">
            <v>KR 15 84 24 CONS 303 304</v>
          </cell>
          <cell r="F500" t="str">
            <v>2563066</v>
          </cell>
          <cell r="G500" t="str">
            <v/>
          </cell>
          <cell r="H500" t="str">
            <v>BOGOTA D.C.</v>
          </cell>
        </row>
        <row r="501">
          <cell r="A501" t="str">
            <v>79156143</v>
          </cell>
          <cell r="B501" t="str">
            <v>2</v>
          </cell>
          <cell r="C501" t="str">
            <v>31</v>
          </cell>
          <cell r="D501" t="str">
            <v>CAMARGO COCK JUAN CARLOS</v>
          </cell>
          <cell r="E501" t="str">
            <v/>
          </cell>
          <cell r="F501" t="str">
            <v/>
          </cell>
          <cell r="G501" t="str">
            <v/>
          </cell>
          <cell r="H501" t="str">
            <v>BOGOTA D.C.</v>
          </cell>
        </row>
        <row r="502">
          <cell r="A502" t="str">
            <v>79156180</v>
          </cell>
          <cell r="B502" t="str">
            <v/>
          </cell>
          <cell r="C502" t="str">
            <v/>
          </cell>
          <cell r="D502" t="str">
            <v>PARRA GOMEZ ALVARO</v>
          </cell>
          <cell r="E502" t="str">
            <v/>
          </cell>
          <cell r="F502" t="str">
            <v/>
          </cell>
          <cell r="G502" t="str">
            <v/>
          </cell>
          <cell r="H502" t="str">
            <v>BOGOTA D.C.</v>
          </cell>
        </row>
        <row r="503">
          <cell r="A503" t="str">
            <v>79157531</v>
          </cell>
          <cell r="B503" t="str">
            <v>1</v>
          </cell>
          <cell r="C503" t="str">
            <v>NI</v>
          </cell>
          <cell r="D503" t="str">
            <v>MORALES RUBIO EDUARDO</v>
          </cell>
          <cell r="E503" t="str">
            <v>CL 80 9 91 APTO 601</v>
          </cell>
          <cell r="F503" t="str">
            <v>6165040</v>
          </cell>
          <cell r="G503" t="str">
            <v/>
          </cell>
          <cell r="H503" t="str">
            <v>BOGOTA</v>
          </cell>
        </row>
        <row r="504">
          <cell r="A504" t="str">
            <v>79160103</v>
          </cell>
          <cell r="B504" t="str">
            <v>3</v>
          </cell>
          <cell r="C504" t="str">
            <v>31</v>
          </cell>
          <cell r="D504" t="str">
            <v>ASCENCIO JIMENEZ JUAN PABLO</v>
          </cell>
          <cell r="E504" t="str">
            <v>CL 69 9 27 OF 202</v>
          </cell>
          <cell r="F504" t="str">
            <v>3455241</v>
          </cell>
          <cell r="G504" t="str">
            <v>jpascencio@yahoo.com</v>
          </cell>
          <cell r="H504" t="str">
            <v>BOGOTA D.C.</v>
          </cell>
        </row>
        <row r="505">
          <cell r="A505" t="str">
            <v>79165411</v>
          </cell>
          <cell r="B505" t="str">
            <v/>
          </cell>
          <cell r="C505" t="str">
            <v/>
          </cell>
          <cell r="D505" t="str">
            <v>EL MESON DELINDIO BAR</v>
          </cell>
          <cell r="E505" t="str">
            <v/>
          </cell>
          <cell r="F505" t="str">
            <v/>
          </cell>
          <cell r="G505" t="str">
            <v/>
          </cell>
          <cell r="H505" t="str">
            <v/>
          </cell>
        </row>
        <row r="506">
          <cell r="A506" t="str">
            <v>79185101</v>
          </cell>
          <cell r="B506" t="str">
            <v>7</v>
          </cell>
          <cell r="C506" t="str">
            <v/>
          </cell>
          <cell r="D506" t="str">
            <v>PARRA HERNAN</v>
          </cell>
          <cell r="E506" t="str">
            <v/>
          </cell>
          <cell r="F506" t="str">
            <v/>
          </cell>
          <cell r="G506" t="str">
            <v/>
          </cell>
          <cell r="H506" t="str">
            <v/>
          </cell>
        </row>
        <row r="507">
          <cell r="A507" t="str">
            <v>79213659</v>
          </cell>
          <cell r="B507" t="str">
            <v>5</v>
          </cell>
          <cell r="C507" t="str">
            <v/>
          </cell>
          <cell r="D507" t="str">
            <v>URREA EFREN</v>
          </cell>
          <cell r="E507" t="str">
            <v/>
          </cell>
          <cell r="F507" t="str">
            <v/>
          </cell>
          <cell r="G507" t="str">
            <v/>
          </cell>
          <cell r="H507" t="str">
            <v/>
          </cell>
        </row>
        <row r="508">
          <cell r="A508" t="str">
            <v>79234584</v>
          </cell>
          <cell r="B508" t="str">
            <v>1</v>
          </cell>
          <cell r="C508" t="str">
            <v>31</v>
          </cell>
          <cell r="D508" t="str">
            <v>RUGE CASTELLANOS GONZALO</v>
          </cell>
          <cell r="E508" t="str">
            <v>CR 55 131A 19</v>
          </cell>
          <cell r="F508" t="str">
            <v>6136053</v>
          </cell>
          <cell r="G508" t="str">
            <v>NA</v>
          </cell>
          <cell r="H508" t="str">
            <v>BOGOTA D.C.</v>
          </cell>
        </row>
        <row r="509">
          <cell r="A509" t="str">
            <v>79246863</v>
          </cell>
          <cell r="B509" t="str">
            <v>3</v>
          </cell>
          <cell r="C509" t="str">
            <v/>
          </cell>
          <cell r="D509" t="str">
            <v>RIOS MAURICIO</v>
          </cell>
          <cell r="E509" t="str">
            <v/>
          </cell>
          <cell r="F509" t="str">
            <v/>
          </cell>
          <cell r="G509" t="str">
            <v/>
          </cell>
          <cell r="H509" t="str">
            <v/>
          </cell>
        </row>
        <row r="510">
          <cell r="A510" t="str">
            <v>79271064</v>
          </cell>
          <cell r="B510" t="str">
            <v>0</v>
          </cell>
          <cell r="C510" t="str">
            <v>13</v>
          </cell>
          <cell r="D510" t="str">
            <v>ASCENCIO JIMENEZ CARLOS FERNANDO</v>
          </cell>
          <cell r="E510" t="str">
            <v>CL 165 50 28 IN 1 AP 504</v>
          </cell>
          <cell r="F510" t="str">
            <v>6680317</v>
          </cell>
          <cell r="G510" t="str">
            <v/>
          </cell>
          <cell r="H510" t="str">
            <v>BOGOTA</v>
          </cell>
        </row>
        <row r="511">
          <cell r="A511" t="str">
            <v>79279208</v>
          </cell>
          <cell r="B511" t="str">
            <v>0</v>
          </cell>
          <cell r="C511" t="str">
            <v/>
          </cell>
          <cell r="D511" t="str">
            <v>SIATCOL - ALEJANDRO GUERRA J.</v>
          </cell>
          <cell r="E511" t="str">
            <v/>
          </cell>
          <cell r="F511" t="str">
            <v/>
          </cell>
          <cell r="G511" t="str">
            <v/>
          </cell>
          <cell r="H511" t="str">
            <v/>
          </cell>
        </row>
        <row r="512">
          <cell r="A512" t="str">
            <v>79283540</v>
          </cell>
          <cell r="B512" t="str">
            <v>7</v>
          </cell>
          <cell r="C512" t="str">
            <v>CC</v>
          </cell>
          <cell r="D512" t="str">
            <v>NEIRA VICTOR JULIO</v>
          </cell>
          <cell r="E512" t="str">
            <v/>
          </cell>
          <cell r="F512" t="str">
            <v/>
          </cell>
          <cell r="G512" t="str">
            <v/>
          </cell>
          <cell r="H512" t="str">
            <v/>
          </cell>
        </row>
        <row r="513">
          <cell r="A513" t="str">
            <v>79284966</v>
          </cell>
          <cell r="B513" t="str">
            <v>5</v>
          </cell>
          <cell r="C513" t="str">
            <v/>
          </cell>
          <cell r="D513" t="str">
            <v>GARCIA ORLANDO</v>
          </cell>
          <cell r="E513" t="str">
            <v/>
          </cell>
          <cell r="F513" t="str">
            <v/>
          </cell>
          <cell r="G513" t="str">
            <v/>
          </cell>
          <cell r="H513" t="str">
            <v/>
          </cell>
        </row>
        <row r="514">
          <cell r="A514" t="str">
            <v>79287622</v>
          </cell>
          <cell r="B514" t="str">
            <v>0</v>
          </cell>
          <cell r="C514" t="str">
            <v/>
          </cell>
          <cell r="D514" t="str">
            <v>SANABRIA BLANCA /FERRELECTRICOS Y CERRADURAS</v>
          </cell>
          <cell r="E514" t="str">
            <v/>
          </cell>
          <cell r="F514" t="str">
            <v/>
          </cell>
          <cell r="G514" t="str">
            <v/>
          </cell>
          <cell r="H514" t="str">
            <v/>
          </cell>
        </row>
        <row r="515">
          <cell r="A515" t="str">
            <v>79299818</v>
          </cell>
          <cell r="B515" t="str">
            <v>9</v>
          </cell>
          <cell r="C515" t="str">
            <v/>
          </cell>
          <cell r="D515" t="str">
            <v>RUIZ AVILAN FERNANDO</v>
          </cell>
          <cell r="E515" t="str">
            <v/>
          </cell>
          <cell r="F515" t="str">
            <v/>
          </cell>
          <cell r="G515" t="str">
            <v/>
          </cell>
          <cell r="H515" t="str">
            <v/>
          </cell>
        </row>
        <row r="516">
          <cell r="A516" t="str">
            <v>79311272</v>
          </cell>
          <cell r="B516" t="str">
            <v>1</v>
          </cell>
          <cell r="C516" t="str">
            <v/>
          </cell>
          <cell r="D516" t="str">
            <v>HILTL LOZADA RICHARD ALBERT</v>
          </cell>
          <cell r="E516" t="str">
            <v>CALLE 73 N° 9 -14</v>
          </cell>
          <cell r="F516" t="str">
            <v>2104336</v>
          </cell>
          <cell r="G516" t="str">
            <v/>
          </cell>
          <cell r="H516" t="str">
            <v/>
          </cell>
        </row>
        <row r="517">
          <cell r="A517" t="str">
            <v>79320265</v>
          </cell>
          <cell r="B517" t="str">
            <v>5</v>
          </cell>
          <cell r="C517" t="str">
            <v/>
          </cell>
          <cell r="D517" t="str">
            <v>RUBIO CRUZ LUIS ORLANDO</v>
          </cell>
          <cell r="E517" t="str">
            <v>CL 77 16 A 62</v>
          </cell>
          <cell r="F517" t="str">
            <v>6213575</v>
          </cell>
          <cell r="G517" t="str">
            <v/>
          </cell>
          <cell r="H517" t="str">
            <v/>
          </cell>
        </row>
        <row r="518">
          <cell r="A518" t="str">
            <v>79323343</v>
          </cell>
          <cell r="B518" t="str">
            <v>5</v>
          </cell>
          <cell r="C518" t="str">
            <v/>
          </cell>
          <cell r="D518" t="str">
            <v>BERNAL GERMAN</v>
          </cell>
          <cell r="E518" t="str">
            <v/>
          </cell>
          <cell r="F518" t="str">
            <v/>
          </cell>
          <cell r="G518" t="str">
            <v/>
          </cell>
          <cell r="H518" t="str">
            <v/>
          </cell>
        </row>
        <row r="519">
          <cell r="A519" t="str">
            <v>79332873</v>
          </cell>
          <cell r="B519" t="str">
            <v>5</v>
          </cell>
          <cell r="C519" t="str">
            <v/>
          </cell>
          <cell r="D519" t="str">
            <v>REYES MUÑOZ ORLANDO</v>
          </cell>
          <cell r="E519" t="str">
            <v/>
          </cell>
          <cell r="F519" t="str">
            <v/>
          </cell>
          <cell r="G519" t="str">
            <v/>
          </cell>
          <cell r="H519" t="str">
            <v/>
          </cell>
        </row>
        <row r="520">
          <cell r="A520" t="str">
            <v>79336361</v>
          </cell>
          <cell r="B520" t="str">
            <v>4</v>
          </cell>
          <cell r="C520" t="str">
            <v>31</v>
          </cell>
          <cell r="D520" t="str">
            <v>CHAVES GARCIA ROYNE ELIAS</v>
          </cell>
          <cell r="E520" t="str">
            <v>AV CL 39  8 37</v>
          </cell>
          <cell r="F520" t="str">
            <v>4817057</v>
          </cell>
          <cell r="G520" t="str">
            <v/>
          </cell>
          <cell r="H520" t="str">
            <v>BOGOTA</v>
          </cell>
        </row>
        <row r="521">
          <cell r="A521" t="str">
            <v>79340273</v>
          </cell>
          <cell r="B521" t="str">
            <v>1</v>
          </cell>
          <cell r="C521" t="str">
            <v/>
          </cell>
          <cell r="D521" t="str">
            <v>MUÑOZ OSCAR</v>
          </cell>
          <cell r="E521" t="str">
            <v/>
          </cell>
          <cell r="F521" t="str">
            <v/>
          </cell>
          <cell r="G521" t="str">
            <v/>
          </cell>
          <cell r="H521" t="str">
            <v/>
          </cell>
        </row>
        <row r="522">
          <cell r="A522" t="str">
            <v>79351811</v>
          </cell>
          <cell r="B522" t="str">
            <v>1</v>
          </cell>
          <cell r="C522" t="str">
            <v/>
          </cell>
          <cell r="D522" t="str">
            <v>IRIARTE  JORGE HERNAN</v>
          </cell>
          <cell r="E522" t="str">
            <v>CRA 9 70 23</v>
          </cell>
          <cell r="F522" t="str">
            <v/>
          </cell>
          <cell r="G522" t="str">
            <v/>
          </cell>
          <cell r="H522" t="str">
            <v>BOGOTA D.C.</v>
          </cell>
        </row>
        <row r="523">
          <cell r="A523" t="str">
            <v>79354831</v>
          </cell>
          <cell r="B523" t="str">
            <v>0</v>
          </cell>
          <cell r="C523" t="str">
            <v/>
          </cell>
          <cell r="D523" t="str">
            <v>BRONCE CONFORT</v>
          </cell>
          <cell r="E523" t="str">
            <v/>
          </cell>
          <cell r="F523" t="str">
            <v/>
          </cell>
          <cell r="G523" t="str">
            <v/>
          </cell>
          <cell r="H523" t="str">
            <v/>
          </cell>
        </row>
        <row r="524">
          <cell r="A524" t="str">
            <v>79364155</v>
          </cell>
          <cell r="B524" t="str">
            <v>2</v>
          </cell>
          <cell r="C524" t="str">
            <v/>
          </cell>
          <cell r="D524" t="str">
            <v>ULLON VARON JUAN CARLOS</v>
          </cell>
          <cell r="E524" t="str">
            <v>CR 15 78 33</v>
          </cell>
          <cell r="F524" t="str">
            <v>2561656</v>
          </cell>
          <cell r="G524" t="str">
            <v/>
          </cell>
          <cell r="H524" t="str">
            <v/>
          </cell>
        </row>
        <row r="525">
          <cell r="A525" t="str">
            <v>79374607</v>
          </cell>
          <cell r="B525" t="str">
            <v>2</v>
          </cell>
          <cell r="C525" t="str">
            <v>31</v>
          </cell>
          <cell r="D525" t="str">
            <v>LEAL P FRANK DAVID</v>
          </cell>
          <cell r="E525" t="str">
            <v>AV CL 72  69 I  15</v>
          </cell>
          <cell r="F525" t="str">
            <v>2312781</v>
          </cell>
          <cell r="G525" t="str">
            <v/>
          </cell>
          <cell r="H525" t="str">
            <v>BOGOTA</v>
          </cell>
        </row>
        <row r="526">
          <cell r="A526" t="str">
            <v>79383973</v>
          </cell>
          <cell r="B526" t="str">
            <v>1</v>
          </cell>
          <cell r="C526" t="str">
            <v/>
          </cell>
          <cell r="D526" t="str">
            <v>PATIÑO CARLOS - FAXICOPIAS</v>
          </cell>
          <cell r="E526" t="str">
            <v/>
          </cell>
          <cell r="F526" t="str">
            <v/>
          </cell>
          <cell r="G526" t="str">
            <v/>
          </cell>
          <cell r="H526" t="str">
            <v/>
          </cell>
        </row>
        <row r="527">
          <cell r="A527" t="str">
            <v>79390898</v>
          </cell>
          <cell r="B527" t="str">
            <v>6</v>
          </cell>
          <cell r="C527" t="str">
            <v/>
          </cell>
          <cell r="D527" t="str">
            <v>ACEVEDO JUAN CARLOS</v>
          </cell>
          <cell r="E527" t="str">
            <v/>
          </cell>
          <cell r="F527" t="str">
            <v/>
          </cell>
          <cell r="G527" t="str">
            <v/>
          </cell>
          <cell r="H527" t="str">
            <v/>
          </cell>
        </row>
        <row r="528">
          <cell r="A528" t="str">
            <v>79390906</v>
          </cell>
          <cell r="B528" t="str">
            <v>7</v>
          </cell>
          <cell r="C528" t="str">
            <v/>
          </cell>
          <cell r="D528" t="str">
            <v>DAZA C EDUARDO</v>
          </cell>
          <cell r="E528" t="str">
            <v/>
          </cell>
          <cell r="F528" t="str">
            <v/>
          </cell>
          <cell r="G528" t="str">
            <v/>
          </cell>
          <cell r="H528" t="str">
            <v/>
          </cell>
        </row>
        <row r="529">
          <cell r="A529" t="str">
            <v>79393761</v>
          </cell>
          <cell r="B529" t="str">
            <v/>
          </cell>
          <cell r="C529" t="str">
            <v/>
          </cell>
          <cell r="D529" t="str">
            <v>GIRALDO HOYOS JORGE ANTONIO</v>
          </cell>
          <cell r="E529" t="str">
            <v>CR 18 86 A 14 AP 401</v>
          </cell>
          <cell r="F529" t="str">
            <v>6386040</v>
          </cell>
          <cell r="G529" t="str">
            <v>jorgegiraldo@yahoo.com</v>
          </cell>
          <cell r="H529" t="str">
            <v/>
          </cell>
        </row>
        <row r="530">
          <cell r="A530" t="str">
            <v>79402078</v>
          </cell>
          <cell r="B530" t="str">
            <v>7</v>
          </cell>
          <cell r="C530" t="str">
            <v/>
          </cell>
          <cell r="D530" t="str">
            <v>SANTOS PEREZ MARTIN</v>
          </cell>
          <cell r="E530" t="str">
            <v/>
          </cell>
          <cell r="F530" t="str">
            <v/>
          </cell>
          <cell r="G530" t="str">
            <v/>
          </cell>
          <cell r="H530" t="str">
            <v/>
          </cell>
        </row>
        <row r="531">
          <cell r="A531" t="str">
            <v>79411375</v>
          </cell>
          <cell r="B531" t="str">
            <v>8</v>
          </cell>
          <cell r="C531" t="str">
            <v/>
          </cell>
          <cell r="D531" t="str">
            <v>ARIAS C CESAR A</v>
          </cell>
          <cell r="E531" t="str">
            <v/>
          </cell>
          <cell r="F531" t="str">
            <v/>
          </cell>
          <cell r="G531" t="str">
            <v/>
          </cell>
          <cell r="H531" t="str">
            <v/>
          </cell>
        </row>
        <row r="532">
          <cell r="A532" t="str">
            <v>79412172</v>
          </cell>
          <cell r="B532" t="str">
            <v>4</v>
          </cell>
          <cell r="C532" t="str">
            <v/>
          </cell>
          <cell r="D532" t="str">
            <v>ZAMORA SANCHEZ MAURICIO</v>
          </cell>
          <cell r="E532" t="str">
            <v/>
          </cell>
          <cell r="F532" t="str">
            <v/>
          </cell>
          <cell r="G532" t="str">
            <v/>
          </cell>
          <cell r="H532" t="str">
            <v/>
          </cell>
        </row>
        <row r="533">
          <cell r="A533" t="str">
            <v>79414416</v>
          </cell>
          <cell r="B533" t="str">
            <v>5</v>
          </cell>
          <cell r="C533" t="str">
            <v/>
          </cell>
          <cell r="D533" t="str">
            <v>VELASQUEZ  JOSE MANUEL</v>
          </cell>
          <cell r="E533" t="str">
            <v>KR  15  77 05  LC 1 109</v>
          </cell>
          <cell r="F533" t="str">
            <v>6215263</v>
          </cell>
          <cell r="G533" t="str">
            <v/>
          </cell>
          <cell r="H533" t="str">
            <v/>
          </cell>
        </row>
        <row r="534">
          <cell r="A534" t="str">
            <v>79417037</v>
          </cell>
          <cell r="B534" t="str">
            <v>0</v>
          </cell>
          <cell r="C534" t="str">
            <v/>
          </cell>
          <cell r="D534" t="str">
            <v>MILTONOS</v>
          </cell>
          <cell r="E534" t="str">
            <v/>
          </cell>
          <cell r="F534" t="str">
            <v/>
          </cell>
          <cell r="G534" t="str">
            <v/>
          </cell>
          <cell r="H534" t="str">
            <v/>
          </cell>
        </row>
        <row r="535">
          <cell r="A535" t="str">
            <v>79420309</v>
          </cell>
          <cell r="B535" t="str">
            <v>1</v>
          </cell>
          <cell r="C535" t="str">
            <v/>
          </cell>
          <cell r="D535" t="str">
            <v>COBO JOHNNY</v>
          </cell>
          <cell r="E535" t="str">
            <v/>
          </cell>
          <cell r="F535" t="str">
            <v/>
          </cell>
          <cell r="G535" t="str">
            <v/>
          </cell>
          <cell r="H535" t="str">
            <v/>
          </cell>
        </row>
        <row r="536">
          <cell r="A536" t="str">
            <v>79427624</v>
          </cell>
          <cell r="B536" t="str">
            <v>7</v>
          </cell>
          <cell r="C536" t="str">
            <v>13</v>
          </cell>
          <cell r="D536" t="str">
            <v>PINTO MONCADA JOAQUIN EMILIO</v>
          </cell>
          <cell r="E536" t="str">
            <v>CL 77 16 20 OF 610</v>
          </cell>
          <cell r="F536" t="str">
            <v>2565725</v>
          </cell>
          <cell r="G536" t="str">
            <v/>
          </cell>
          <cell r="H536" t="str">
            <v>BOGOTA D.C.</v>
          </cell>
        </row>
        <row r="537">
          <cell r="A537" t="str">
            <v>79432211</v>
          </cell>
          <cell r="B537" t="str">
            <v>9</v>
          </cell>
          <cell r="C537" t="str">
            <v/>
          </cell>
          <cell r="D537" t="str">
            <v>SURTIMADERAS CAQUETA</v>
          </cell>
          <cell r="E537" t="str">
            <v/>
          </cell>
          <cell r="F537" t="str">
            <v/>
          </cell>
          <cell r="G537" t="str">
            <v/>
          </cell>
          <cell r="H537" t="str">
            <v/>
          </cell>
        </row>
        <row r="538">
          <cell r="A538" t="str">
            <v>79453606</v>
          </cell>
          <cell r="B538" t="str">
            <v>4</v>
          </cell>
          <cell r="C538" t="str">
            <v/>
          </cell>
          <cell r="D538" t="str">
            <v>FAGUA VELASQUEZ JORGE ENRIQUE</v>
          </cell>
          <cell r="E538" t="str">
            <v/>
          </cell>
          <cell r="F538" t="str">
            <v/>
          </cell>
          <cell r="G538" t="str">
            <v/>
          </cell>
          <cell r="H538" t="str">
            <v/>
          </cell>
        </row>
        <row r="539">
          <cell r="A539" t="str">
            <v>79456529</v>
          </cell>
          <cell r="B539" t="str">
            <v>9</v>
          </cell>
          <cell r="C539" t="str">
            <v>31</v>
          </cell>
          <cell r="D539" t="str">
            <v>VARGAS SANABRIA EINAR VLADIMIR ILICH</v>
          </cell>
          <cell r="E539" t="str">
            <v>CR 28 10 40 LC 514A</v>
          </cell>
          <cell r="F539" t="str">
            <v>4085682</v>
          </cell>
          <cell r="G539" t="str">
            <v>evispublicidad@yahoo.com</v>
          </cell>
          <cell r="H539" t="str">
            <v>BOGOTA D.C.</v>
          </cell>
        </row>
        <row r="540">
          <cell r="A540" t="str">
            <v>79467377</v>
          </cell>
          <cell r="B540" t="str">
            <v>3</v>
          </cell>
          <cell r="C540" t="str">
            <v/>
          </cell>
          <cell r="D540" t="str">
            <v>PINEDA FERNANDO</v>
          </cell>
          <cell r="E540" t="str">
            <v/>
          </cell>
          <cell r="F540" t="str">
            <v/>
          </cell>
          <cell r="G540" t="str">
            <v/>
          </cell>
          <cell r="H540" t="str">
            <v/>
          </cell>
        </row>
        <row r="541">
          <cell r="A541" t="str">
            <v>79467445</v>
          </cell>
          <cell r="B541" t="str">
            <v>6</v>
          </cell>
          <cell r="C541" t="str">
            <v/>
          </cell>
          <cell r="D541" t="str">
            <v>OCHOA E. OSVALDO</v>
          </cell>
          <cell r="E541" t="str">
            <v/>
          </cell>
          <cell r="F541" t="str">
            <v/>
          </cell>
          <cell r="G541" t="str">
            <v/>
          </cell>
          <cell r="H541" t="str">
            <v/>
          </cell>
        </row>
        <row r="542">
          <cell r="A542" t="str">
            <v>79469073</v>
          </cell>
          <cell r="B542" t="str">
            <v>9</v>
          </cell>
          <cell r="C542" t="str">
            <v/>
          </cell>
          <cell r="D542" t="str">
            <v>RODRIGUEZ RAUL</v>
          </cell>
          <cell r="E542" t="str">
            <v/>
          </cell>
          <cell r="F542" t="str">
            <v/>
          </cell>
          <cell r="G542" t="str">
            <v/>
          </cell>
          <cell r="H542" t="str">
            <v/>
          </cell>
        </row>
        <row r="543">
          <cell r="A543" t="str">
            <v>79480608</v>
          </cell>
          <cell r="B543" t="str">
            <v>3</v>
          </cell>
          <cell r="C543" t="str">
            <v/>
          </cell>
          <cell r="D543" t="str">
            <v>PINTURAS JR - JAIRO RODRIGUEZ</v>
          </cell>
          <cell r="E543" t="str">
            <v/>
          </cell>
          <cell r="F543" t="str">
            <v/>
          </cell>
          <cell r="G543" t="str">
            <v/>
          </cell>
          <cell r="H543" t="str">
            <v/>
          </cell>
        </row>
        <row r="544">
          <cell r="A544" t="str">
            <v>79482164</v>
          </cell>
          <cell r="B544" t="str">
            <v>4</v>
          </cell>
          <cell r="C544" t="str">
            <v/>
          </cell>
          <cell r="D544" t="str">
            <v>NAGLES JHON A.</v>
          </cell>
          <cell r="E544" t="str">
            <v/>
          </cell>
          <cell r="F544" t="str">
            <v/>
          </cell>
          <cell r="G544" t="str">
            <v/>
          </cell>
          <cell r="H544" t="str">
            <v/>
          </cell>
        </row>
        <row r="545">
          <cell r="A545" t="str">
            <v>79496055</v>
          </cell>
          <cell r="B545" t="str">
            <v>0</v>
          </cell>
          <cell r="C545" t="str">
            <v>31</v>
          </cell>
          <cell r="D545" t="str">
            <v>ALVARES RODRIGUEZ WILSON GERMAN</v>
          </cell>
          <cell r="E545" t="str">
            <v>KR 15 78 33</v>
          </cell>
          <cell r="F545" t="str">
            <v>5301842</v>
          </cell>
          <cell r="G545" t="str">
            <v/>
          </cell>
          <cell r="H545" t="str">
            <v>BOGOTA</v>
          </cell>
        </row>
        <row r="546">
          <cell r="A546" t="str">
            <v>79500282</v>
          </cell>
          <cell r="B546" t="str">
            <v>3</v>
          </cell>
          <cell r="C546" t="str">
            <v/>
          </cell>
          <cell r="D546" t="str">
            <v>CARVAJAL PINTO FRANCICO JAVIER</v>
          </cell>
          <cell r="E546" t="str">
            <v>CLL 72 78 34</v>
          </cell>
          <cell r="F546" t="str">
            <v>2517949</v>
          </cell>
          <cell r="G546" t="str">
            <v/>
          </cell>
          <cell r="H546" t="str">
            <v/>
          </cell>
        </row>
        <row r="547">
          <cell r="A547" t="str">
            <v>79502135</v>
          </cell>
          <cell r="B547" t="str">
            <v>8</v>
          </cell>
          <cell r="C547" t="str">
            <v/>
          </cell>
          <cell r="D547" t="str">
            <v>HECATEC</v>
          </cell>
          <cell r="E547" t="str">
            <v/>
          </cell>
          <cell r="F547" t="str">
            <v/>
          </cell>
          <cell r="G547" t="str">
            <v/>
          </cell>
          <cell r="H547" t="str">
            <v/>
          </cell>
        </row>
        <row r="548">
          <cell r="A548" t="str">
            <v>79512334</v>
          </cell>
          <cell r="B548" t="str">
            <v>1</v>
          </cell>
          <cell r="C548" t="str">
            <v/>
          </cell>
          <cell r="D548" t="str">
            <v>ARIAS RANOS NELSON</v>
          </cell>
          <cell r="E548" t="str">
            <v/>
          </cell>
          <cell r="F548" t="str">
            <v/>
          </cell>
          <cell r="G548" t="str">
            <v/>
          </cell>
          <cell r="H548" t="str">
            <v/>
          </cell>
        </row>
        <row r="549">
          <cell r="A549" t="str">
            <v>79532602</v>
          </cell>
          <cell r="B549" t="str">
            <v>4</v>
          </cell>
          <cell r="C549" t="str">
            <v>CC</v>
          </cell>
          <cell r="D549" t="str">
            <v>MANRIQUE CORNEJO DANILO</v>
          </cell>
          <cell r="E549" t="str">
            <v/>
          </cell>
          <cell r="F549" t="str">
            <v/>
          </cell>
          <cell r="G549" t="str">
            <v/>
          </cell>
          <cell r="H549" t="str">
            <v/>
          </cell>
        </row>
        <row r="550">
          <cell r="A550" t="str">
            <v>79537099</v>
          </cell>
          <cell r="B550" t="str">
            <v>1</v>
          </cell>
          <cell r="C550" t="str">
            <v>31</v>
          </cell>
          <cell r="D550" t="str">
            <v>MENDEZ  MAURICIO</v>
          </cell>
          <cell r="E550" t="str">
            <v>AV 6C 21 SUR</v>
          </cell>
          <cell r="F550" t="str">
            <v>3888453</v>
          </cell>
          <cell r="G550" t="str">
            <v>NA</v>
          </cell>
          <cell r="H550" t="str">
            <v>BOGOTA D.C.</v>
          </cell>
        </row>
        <row r="551">
          <cell r="A551" t="str">
            <v>79568437</v>
          </cell>
          <cell r="B551" t="str">
            <v>0</v>
          </cell>
          <cell r="C551" t="str">
            <v/>
          </cell>
          <cell r="D551" t="str">
            <v>MANRIQUE CORNEJO RICARDO ADOLFO</v>
          </cell>
          <cell r="E551" t="str">
            <v/>
          </cell>
          <cell r="F551" t="str">
            <v/>
          </cell>
          <cell r="G551" t="str">
            <v/>
          </cell>
          <cell r="H551" t="str">
            <v/>
          </cell>
        </row>
        <row r="552">
          <cell r="A552" t="str">
            <v>79576011</v>
          </cell>
          <cell r="B552" t="str">
            <v>0</v>
          </cell>
          <cell r="C552" t="str">
            <v/>
          </cell>
          <cell r="D552" t="str">
            <v>BAENA MERCHAN ALBERTO</v>
          </cell>
          <cell r="E552" t="str">
            <v/>
          </cell>
          <cell r="F552" t="str">
            <v/>
          </cell>
          <cell r="G552" t="str">
            <v/>
          </cell>
          <cell r="H552" t="str">
            <v/>
          </cell>
        </row>
        <row r="553">
          <cell r="A553" t="str">
            <v>79578940</v>
          </cell>
          <cell r="B553" t="str">
            <v>7</v>
          </cell>
          <cell r="C553" t="str">
            <v/>
          </cell>
          <cell r="D553" t="str">
            <v>NALLINO M HECTOR F</v>
          </cell>
          <cell r="E553" t="str">
            <v>CL 71 11 17</v>
          </cell>
          <cell r="F553" t="str">
            <v>2488090</v>
          </cell>
          <cell r="G553" t="str">
            <v/>
          </cell>
          <cell r="H553" t="str">
            <v>BOGOTA</v>
          </cell>
        </row>
        <row r="554">
          <cell r="A554" t="str">
            <v>79591078</v>
          </cell>
          <cell r="B554" t="str">
            <v>6</v>
          </cell>
          <cell r="C554" t="str">
            <v/>
          </cell>
          <cell r="D554" t="str">
            <v>BERNAR ROMERO JUAN PEDRO</v>
          </cell>
          <cell r="E554" t="str">
            <v>CLL 67 8 16</v>
          </cell>
          <cell r="F554" t="str">
            <v>2495204</v>
          </cell>
          <cell r="G554" t="str">
            <v/>
          </cell>
          <cell r="H554" t="str">
            <v/>
          </cell>
        </row>
        <row r="555">
          <cell r="A555" t="str">
            <v>79599733</v>
          </cell>
          <cell r="B555" t="str">
            <v>9</v>
          </cell>
          <cell r="C555" t="str">
            <v>31</v>
          </cell>
          <cell r="D555" t="str">
            <v>LARA BECERRA JORGE ISAAC</v>
          </cell>
          <cell r="E555" t="str">
            <v>CR 11 73 32 LC 3 756  0182</v>
          </cell>
          <cell r="F555" t="str">
            <v/>
          </cell>
          <cell r="G555" t="str">
            <v>NA</v>
          </cell>
          <cell r="H555" t="str">
            <v>BOGOTA D.C.</v>
          </cell>
        </row>
        <row r="556">
          <cell r="A556" t="str">
            <v>79627007</v>
          </cell>
          <cell r="B556" t="str">
            <v>0</v>
          </cell>
          <cell r="C556" t="str">
            <v>31</v>
          </cell>
          <cell r="D556" t="str">
            <v>SILVA GUEVARA FRANCISCO</v>
          </cell>
          <cell r="E556" t="str">
            <v>KR 15 77 05 LC 255-189</v>
          </cell>
          <cell r="F556" t="str">
            <v>6409206</v>
          </cell>
          <cell r="G556" t="str">
            <v>www.quicktimecomputadores.com</v>
          </cell>
          <cell r="H556" t="str">
            <v>BOGOTA D.C.</v>
          </cell>
        </row>
        <row r="557">
          <cell r="A557" t="str">
            <v>79632152</v>
          </cell>
          <cell r="B557" t="str">
            <v>0</v>
          </cell>
          <cell r="C557" t="str">
            <v/>
          </cell>
          <cell r="D557" t="str">
            <v>FLOREZ SERGIO</v>
          </cell>
          <cell r="E557" t="str">
            <v/>
          </cell>
          <cell r="F557" t="str">
            <v/>
          </cell>
          <cell r="G557" t="str">
            <v/>
          </cell>
          <cell r="H557" t="str">
            <v/>
          </cell>
        </row>
        <row r="558">
          <cell r="A558" t="str">
            <v>79632214</v>
          </cell>
          <cell r="B558" t="str">
            <v>9</v>
          </cell>
          <cell r="C558" t="str">
            <v/>
          </cell>
          <cell r="D558" t="str">
            <v>BLANCO OSCAR HENRY.</v>
          </cell>
          <cell r="E558" t="str">
            <v/>
          </cell>
          <cell r="F558" t="str">
            <v/>
          </cell>
          <cell r="G558" t="str">
            <v/>
          </cell>
          <cell r="H558" t="str">
            <v/>
          </cell>
        </row>
        <row r="559">
          <cell r="A559" t="str">
            <v>79639279</v>
          </cell>
          <cell r="B559" t="str">
            <v>9</v>
          </cell>
          <cell r="C559" t="str">
            <v/>
          </cell>
          <cell r="D559" t="str">
            <v>DIAZ MARTINEZ GERMAN</v>
          </cell>
          <cell r="E559" t="str">
            <v>CRA 16 NO 19-13 SUR</v>
          </cell>
          <cell r="F559" t="str">
            <v>2782466</v>
          </cell>
          <cell r="G559" t="str">
            <v/>
          </cell>
          <cell r="H559" t="str">
            <v>BOGOTA D.C.</v>
          </cell>
        </row>
        <row r="560">
          <cell r="A560" t="str">
            <v>79639607</v>
          </cell>
          <cell r="B560" t="str">
            <v>1</v>
          </cell>
          <cell r="C560" t="str">
            <v>31</v>
          </cell>
          <cell r="D560" t="str">
            <v>ROJAS CAMACHO WILSON</v>
          </cell>
          <cell r="E560" t="str">
            <v>CR 112A 75D 21</v>
          </cell>
          <cell r="F560" t="str">
            <v/>
          </cell>
          <cell r="G560" t="str">
            <v>NA</v>
          </cell>
          <cell r="H560" t="str">
            <v>BOGOTA D.C.</v>
          </cell>
        </row>
        <row r="561">
          <cell r="A561" t="str">
            <v>79652199</v>
          </cell>
          <cell r="B561" t="str">
            <v>1</v>
          </cell>
          <cell r="C561" t="str">
            <v/>
          </cell>
          <cell r="D561" t="str">
            <v>FALLA B. NELSON ENRIQUE</v>
          </cell>
          <cell r="E561" t="str">
            <v/>
          </cell>
          <cell r="F561" t="str">
            <v/>
          </cell>
          <cell r="G561" t="str">
            <v/>
          </cell>
          <cell r="H561" t="str">
            <v/>
          </cell>
        </row>
        <row r="562">
          <cell r="A562" t="str">
            <v>79660409</v>
          </cell>
          <cell r="B562" t="str">
            <v>7</v>
          </cell>
          <cell r="C562" t="str">
            <v/>
          </cell>
          <cell r="D562" t="str">
            <v>GUTIERREZ WILLIAM.</v>
          </cell>
          <cell r="E562" t="str">
            <v/>
          </cell>
          <cell r="F562" t="str">
            <v/>
          </cell>
          <cell r="G562" t="str">
            <v/>
          </cell>
          <cell r="H562" t="str">
            <v/>
          </cell>
        </row>
        <row r="563">
          <cell r="A563" t="str">
            <v>79690129</v>
          </cell>
          <cell r="B563" t="str">
            <v>8</v>
          </cell>
          <cell r="C563" t="str">
            <v/>
          </cell>
          <cell r="D563" t="str">
            <v/>
          </cell>
          <cell r="E563" t="str">
            <v>CL 73 9 61</v>
          </cell>
          <cell r="F563" t="str">
            <v/>
          </cell>
          <cell r="G563" t="str">
            <v/>
          </cell>
          <cell r="H563" t="str">
            <v/>
          </cell>
        </row>
        <row r="564">
          <cell r="A564" t="str">
            <v>796901298</v>
          </cell>
          <cell r="B564" t="str">
            <v/>
          </cell>
          <cell r="C564" t="str">
            <v/>
          </cell>
          <cell r="D564" t="str">
            <v>EL VIEJO ABETO</v>
          </cell>
          <cell r="E564" t="str">
            <v>CL 73 9 61</v>
          </cell>
          <cell r="F564" t="str">
            <v>2116239</v>
          </cell>
          <cell r="G564" t="str">
            <v/>
          </cell>
          <cell r="H564" t="str">
            <v/>
          </cell>
        </row>
        <row r="565">
          <cell r="A565" t="str">
            <v>79701770</v>
          </cell>
          <cell r="B565" t="str">
            <v>9</v>
          </cell>
          <cell r="C565" t="str">
            <v/>
          </cell>
          <cell r="D565" t="str">
            <v>MORALES HECTOR-MONTALLANTAS</v>
          </cell>
          <cell r="E565" t="str">
            <v/>
          </cell>
          <cell r="F565" t="str">
            <v/>
          </cell>
          <cell r="G565" t="str">
            <v/>
          </cell>
          <cell r="H565" t="str">
            <v/>
          </cell>
        </row>
        <row r="566">
          <cell r="A566" t="str">
            <v>79718238</v>
          </cell>
          <cell r="B566" t="str">
            <v>6</v>
          </cell>
          <cell r="C566" t="str">
            <v>13</v>
          </cell>
          <cell r="D566" t="str">
            <v>CHAVES SEPULVEDA CONSTANTINO</v>
          </cell>
          <cell r="E566" t="str">
            <v>CR 15 77 05 LC 126</v>
          </cell>
          <cell r="F566" t="str">
            <v>6406952</v>
          </cell>
          <cell r="G566" t="str">
            <v>tinotintas@yahoo.es</v>
          </cell>
          <cell r="H566" t="str">
            <v>BOGOTA D.C.</v>
          </cell>
        </row>
        <row r="567">
          <cell r="A567" t="str">
            <v>79722605</v>
          </cell>
          <cell r="B567" t="str">
            <v>1</v>
          </cell>
          <cell r="C567" t="str">
            <v>31</v>
          </cell>
          <cell r="D567" t="str">
            <v>MONTOYA RAMIREZ OSCAR ORLANDO</v>
          </cell>
          <cell r="E567" t="str">
            <v>Cl 134 54 11</v>
          </cell>
          <cell r="F567" t="str">
            <v>3107523002</v>
          </cell>
          <cell r="G567" t="str">
            <v>N/A</v>
          </cell>
          <cell r="H567" t="str">
            <v>BOGOTA D.C.</v>
          </cell>
        </row>
        <row r="568">
          <cell r="A568" t="str">
            <v>79729125</v>
          </cell>
          <cell r="B568" t="str">
            <v>1</v>
          </cell>
          <cell r="C568" t="str">
            <v>13</v>
          </cell>
          <cell r="D568" t="str">
            <v>PAPELERIA S.O.S</v>
          </cell>
          <cell r="E568" t="str">
            <v>CALLE  74 14-63</v>
          </cell>
          <cell r="F568" t="str">
            <v>515042</v>
          </cell>
          <cell r="G568" t="str">
            <v/>
          </cell>
          <cell r="H568" t="str">
            <v/>
          </cell>
        </row>
        <row r="569">
          <cell r="A569" t="str">
            <v>79731601</v>
          </cell>
          <cell r="B569" t="str">
            <v>0</v>
          </cell>
          <cell r="C569" t="str">
            <v/>
          </cell>
          <cell r="D569" t="str">
            <v>SANABRIA FERNELLY A.</v>
          </cell>
          <cell r="E569" t="str">
            <v/>
          </cell>
          <cell r="F569" t="str">
            <v/>
          </cell>
          <cell r="G569" t="str">
            <v/>
          </cell>
          <cell r="H569" t="str">
            <v/>
          </cell>
        </row>
        <row r="570">
          <cell r="A570" t="str">
            <v>79741789</v>
          </cell>
          <cell r="B570" t="str">
            <v>9</v>
          </cell>
          <cell r="C570" t="str">
            <v/>
          </cell>
          <cell r="D570" t="str">
            <v>SORZA LUIS FERNANDO</v>
          </cell>
          <cell r="E570" t="str">
            <v/>
          </cell>
          <cell r="F570" t="str">
            <v/>
          </cell>
          <cell r="G570" t="str">
            <v/>
          </cell>
          <cell r="H570" t="str">
            <v/>
          </cell>
        </row>
        <row r="571">
          <cell r="A571" t="str">
            <v>79742030</v>
          </cell>
          <cell r="B571" t="str">
            <v>2</v>
          </cell>
          <cell r="C571" t="str">
            <v>31</v>
          </cell>
          <cell r="D571" t="str">
            <v>CORREDOR LEON DIEGO</v>
          </cell>
          <cell r="E571" t="str">
            <v>CR15 77 05 LC 162</v>
          </cell>
          <cell r="F571" t="str">
            <v/>
          </cell>
          <cell r="G571" t="str">
            <v>NA</v>
          </cell>
          <cell r="H571" t="str">
            <v>BOGOTA D.C.</v>
          </cell>
        </row>
        <row r="572">
          <cell r="A572" t="str">
            <v>79749664</v>
          </cell>
          <cell r="B572" t="str">
            <v/>
          </cell>
          <cell r="C572" t="str">
            <v/>
          </cell>
          <cell r="D572" t="str">
            <v>DIAZ  CARLOS</v>
          </cell>
          <cell r="E572" t="str">
            <v/>
          </cell>
          <cell r="F572" t="str">
            <v/>
          </cell>
          <cell r="G572" t="str">
            <v/>
          </cell>
          <cell r="H572" t="str">
            <v/>
          </cell>
        </row>
        <row r="573">
          <cell r="A573" t="str">
            <v>79752189</v>
          </cell>
          <cell r="B573" t="str">
            <v>7</v>
          </cell>
          <cell r="C573" t="str">
            <v>31</v>
          </cell>
          <cell r="D573" t="str">
            <v>SERRANO RUEDA JULIO CESAR</v>
          </cell>
          <cell r="E573" t="str">
            <v>CL 59 13 84 LC 6</v>
          </cell>
          <cell r="F573" t="str">
            <v>2113912</v>
          </cell>
          <cell r="G573" t="str">
            <v>N/A</v>
          </cell>
          <cell r="H573" t="str">
            <v>BOGOTA D.C.</v>
          </cell>
        </row>
        <row r="574">
          <cell r="A574" t="str">
            <v>79762414</v>
          </cell>
          <cell r="B574" t="str">
            <v>2</v>
          </cell>
          <cell r="C574" t="str">
            <v/>
          </cell>
          <cell r="D574" t="str">
            <v>BOJACA NOVOA ERNESTO</v>
          </cell>
          <cell r="E574" t="str">
            <v>CR 55 C 160 90</v>
          </cell>
          <cell r="F574" t="str">
            <v>6690124</v>
          </cell>
          <cell r="G574" t="str">
            <v>ferrinorteJD@hotmail.com</v>
          </cell>
          <cell r="H574" t="str">
            <v>BOGOTA</v>
          </cell>
        </row>
        <row r="575">
          <cell r="A575" t="str">
            <v>79775038</v>
          </cell>
          <cell r="B575" t="str">
            <v>2</v>
          </cell>
          <cell r="C575" t="str">
            <v>13</v>
          </cell>
          <cell r="D575" t="str">
            <v>THE LION COMPANY</v>
          </cell>
          <cell r="E575" t="str">
            <v>CL 18 S 20 89</v>
          </cell>
          <cell r="F575" t="str">
            <v>2729943</v>
          </cell>
          <cell r="G575" t="str">
            <v/>
          </cell>
          <cell r="H575" t="str">
            <v>BOGOTA</v>
          </cell>
        </row>
        <row r="576">
          <cell r="A576" t="str">
            <v>79783548</v>
          </cell>
          <cell r="B576" t="str">
            <v/>
          </cell>
          <cell r="C576" t="str">
            <v/>
          </cell>
          <cell r="D576" t="str">
            <v>CARLOS ARTURO SARMIENTO ARENAS</v>
          </cell>
          <cell r="E576" t="str">
            <v/>
          </cell>
          <cell r="F576" t="str">
            <v/>
          </cell>
          <cell r="G576" t="str">
            <v/>
          </cell>
          <cell r="H576" t="str">
            <v/>
          </cell>
        </row>
        <row r="577">
          <cell r="A577" t="str">
            <v>79788593</v>
          </cell>
          <cell r="B577" t="str">
            <v>5</v>
          </cell>
          <cell r="C577" t="str">
            <v>13</v>
          </cell>
          <cell r="D577" t="str">
            <v>DIEGO ALEXANDER MORA</v>
          </cell>
          <cell r="E577" t="str">
            <v>CL 77 16 04</v>
          </cell>
          <cell r="F577" t="str">
            <v>2576509</v>
          </cell>
          <cell r="G577" t="str">
            <v/>
          </cell>
          <cell r="H577" t="str">
            <v>BOGOTA</v>
          </cell>
        </row>
        <row r="578">
          <cell r="A578" t="str">
            <v>79789897</v>
          </cell>
          <cell r="B578" t="str">
            <v>3</v>
          </cell>
          <cell r="C578" t="str">
            <v/>
          </cell>
          <cell r="D578" t="str">
            <v>BELTRAN RAFAEL</v>
          </cell>
          <cell r="E578" t="str">
            <v/>
          </cell>
          <cell r="F578" t="str">
            <v/>
          </cell>
          <cell r="G578" t="str">
            <v/>
          </cell>
          <cell r="H578" t="str">
            <v/>
          </cell>
        </row>
        <row r="579">
          <cell r="A579" t="str">
            <v>79790222</v>
          </cell>
          <cell r="B579" t="str">
            <v>4</v>
          </cell>
          <cell r="C579" t="str">
            <v/>
          </cell>
          <cell r="D579" t="str">
            <v>EQUIPOS Y EQUIPOS - LIBARDO JOSE GARCIA HOYOS</v>
          </cell>
          <cell r="E579" t="str">
            <v/>
          </cell>
          <cell r="F579" t="str">
            <v/>
          </cell>
          <cell r="G579" t="str">
            <v/>
          </cell>
          <cell r="H579" t="str">
            <v/>
          </cell>
        </row>
        <row r="580">
          <cell r="A580" t="str">
            <v>79790232</v>
          </cell>
          <cell r="B580" t="str">
            <v>8</v>
          </cell>
          <cell r="C580" t="str">
            <v/>
          </cell>
          <cell r="D580" t="str">
            <v>CANNABIS DISEÑO</v>
          </cell>
          <cell r="E580" t="str">
            <v>CALLE 86 N 42B 51 SUR</v>
          </cell>
          <cell r="F580" t="str">
            <v/>
          </cell>
          <cell r="G580" t="str">
            <v/>
          </cell>
          <cell r="H580" t="str">
            <v/>
          </cell>
        </row>
        <row r="581">
          <cell r="A581" t="str">
            <v>79792418</v>
          </cell>
          <cell r="B581" t="str">
            <v>0</v>
          </cell>
          <cell r="C581" t="str">
            <v>31</v>
          </cell>
          <cell r="D581" t="str">
            <v>MONTOYA  JUAN CARLOS</v>
          </cell>
          <cell r="E581" t="str">
            <v/>
          </cell>
          <cell r="F581" t="str">
            <v/>
          </cell>
          <cell r="G581" t="str">
            <v/>
          </cell>
          <cell r="H581" t="str">
            <v>BOGOTA D.C.</v>
          </cell>
        </row>
        <row r="582">
          <cell r="A582" t="str">
            <v>79793839</v>
          </cell>
          <cell r="B582" t="str">
            <v>1</v>
          </cell>
          <cell r="C582" t="str">
            <v>31</v>
          </cell>
          <cell r="D582" t="str">
            <v>CASTELLANOS DIAZ RICARDO ANDRES</v>
          </cell>
          <cell r="E582" t="str">
            <v>Cr 15 78 33 LC 105</v>
          </cell>
          <cell r="F582" t="str">
            <v>3208576117</v>
          </cell>
          <cell r="G582" t="str">
            <v>terazul105@gmail.com</v>
          </cell>
          <cell r="H582" t="str">
            <v>BOGOTA D.C.</v>
          </cell>
        </row>
        <row r="583">
          <cell r="A583" t="str">
            <v>79797766</v>
          </cell>
          <cell r="B583" t="str">
            <v>0</v>
          </cell>
          <cell r="C583" t="str">
            <v>31</v>
          </cell>
          <cell r="D583" t="str">
            <v>OIDOR FRANCO ANYELO OSWALDO</v>
          </cell>
          <cell r="E583" t="str">
            <v>CC UNILAGO Lc 2 - 221</v>
          </cell>
          <cell r="F583" t="str">
            <v/>
          </cell>
          <cell r="G583" t="str">
            <v>N/A</v>
          </cell>
          <cell r="H583" t="str">
            <v>BOGOTA D.C.</v>
          </cell>
        </row>
        <row r="584">
          <cell r="A584" t="str">
            <v>79799071</v>
          </cell>
          <cell r="B584" t="str">
            <v>1</v>
          </cell>
          <cell r="C584" t="str">
            <v/>
          </cell>
          <cell r="D584" t="str">
            <v>ROJAS FREDY</v>
          </cell>
          <cell r="E584" t="str">
            <v/>
          </cell>
          <cell r="F584" t="str">
            <v/>
          </cell>
          <cell r="G584" t="str">
            <v/>
          </cell>
          <cell r="H584" t="str">
            <v/>
          </cell>
        </row>
        <row r="585">
          <cell r="A585" t="str">
            <v>79803479</v>
          </cell>
          <cell r="B585" t="str">
            <v>8</v>
          </cell>
          <cell r="C585" t="str">
            <v/>
          </cell>
          <cell r="D585" t="str">
            <v>FERRETERIA HERRAMIENTAS Y CERRADURAS-ALEXANDER CARDENAS OLIV</v>
          </cell>
          <cell r="E585" t="str">
            <v/>
          </cell>
          <cell r="F585" t="str">
            <v/>
          </cell>
          <cell r="G585" t="str">
            <v/>
          </cell>
          <cell r="H585" t="str">
            <v/>
          </cell>
        </row>
        <row r="586">
          <cell r="A586" t="str">
            <v>79822678</v>
          </cell>
          <cell r="B586" t="str">
            <v>8</v>
          </cell>
          <cell r="C586" t="str">
            <v/>
          </cell>
          <cell r="D586" t="str">
            <v>FLOREZ MOTAVITA URIEL</v>
          </cell>
          <cell r="E586" t="str">
            <v/>
          </cell>
          <cell r="F586" t="str">
            <v/>
          </cell>
          <cell r="G586" t="str">
            <v/>
          </cell>
          <cell r="H586" t="str">
            <v/>
          </cell>
        </row>
        <row r="587">
          <cell r="A587" t="str">
            <v>79831114</v>
          </cell>
          <cell r="B587" t="str">
            <v>4</v>
          </cell>
          <cell r="C587" t="str">
            <v/>
          </cell>
          <cell r="D587" t="str">
            <v>CONTACTO RADAR COMUNICACIONES</v>
          </cell>
          <cell r="E587" t="str">
            <v/>
          </cell>
          <cell r="F587" t="str">
            <v/>
          </cell>
          <cell r="G587" t="str">
            <v/>
          </cell>
          <cell r="H587" t="str">
            <v/>
          </cell>
        </row>
        <row r="588">
          <cell r="A588" t="str">
            <v>79846474</v>
          </cell>
          <cell r="B588" t="str">
            <v>6</v>
          </cell>
          <cell r="C588" t="str">
            <v/>
          </cell>
          <cell r="D588" t="str">
            <v>VERA GOILLEY LUIS ESTEBAN</v>
          </cell>
          <cell r="E588" t="str">
            <v/>
          </cell>
          <cell r="F588" t="str">
            <v/>
          </cell>
          <cell r="G588" t="str">
            <v/>
          </cell>
          <cell r="H588" t="str">
            <v/>
          </cell>
        </row>
        <row r="589">
          <cell r="A589" t="str">
            <v>79853742</v>
          </cell>
          <cell r="B589" t="str">
            <v>4</v>
          </cell>
          <cell r="C589" t="str">
            <v/>
          </cell>
          <cell r="D589" t="str">
            <v>EL CENTRO DEL PROLIPROPILENO-</v>
          </cell>
          <cell r="E589" t="str">
            <v/>
          </cell>
          <cell r="F589" t="str">
            <v/>
          </cell>
          <cell r="G589" t="str">
            <v/>
          </cell>
          <cell r="H589" t="str">
            <v/>
          </cell>
        </row>
        <row r="590">
          <cell r="A590" t="str">
            <v>79858099</v>
          </cell>
          <cell r="B590" t="str">
            <v>9</v>
          </cell>
          <cell r="C590" t="str">
            <v>12</v>
          </cell>
          <cell r="D590" t="str">
            <v>HUMADERA RESTAURANTE PARRILLA</v>
          </cell>
          <cell r="E590" t="str">
            <v>CR 14 NO. 77A-40</v>
          </cell>
          <cell r="F590" t="str">
            <v/>
          </cell>
          <cell r="G590" t="str">
            <v/>
          </cell>
          <cell r="H590" t="str">
            <v>BOGOTA</v>
          </cell>
        </row>
        <row r="591">
          <cell r="A591" t="str">
            <v>79865557</v>
          </cell>
          <cell r="B591" t="str">
            <v>1</v>
          </cell>
          <cell r="C591" t="str">
            <v/>
          </cell>
          <cell r="D591" t="str">
            <v>CARLOS MALAGON-ELECTRO ILUMINACIONES LA 80</v>
          </cell>
          <cell r="E591" t="str">
            <v/>
          </cell>
          <cell r="F591" t="str">
            <v/>
          </cell>
          <cell r="G591" t="str">
            <v/>
          </cell>
          <cell r="H591" t="str">
            <v/>
          </cell>
        </row>
        <row r="592">
          <cell r="A592" t="str">
            <v>79866260</v>
          </cell>
          <cell r="B592" t="str">
            <v>2</v>
          </cell>
          <cell r="C592" t="str">
            <v/>
          </cell>
          <cell r="D592" t="str">
            <v>DISEÑOTEC</v>
          </cell>
          <cell r="E592" t="str">
            <v/>
          </cell>
          <cell r="F592" t="str">
            <v/>
          </cell>
          <cell r="G592" t="str">
            <v/>
          </cell>
          <cell r="H592" t="str">
            <v/>
          </cell>
        </row>
        <row r="593">
          <cell r="A593" t="str">
            <v>79868199</v>
          </cell>
          <cell r="B593" t="str">
            <v>1</v>
          </cell>
          <cell r="C593" t="str">
            <v/>
          </cell>
          <cell r="D593" t="str">
            <v>ORTIZ JIMENEZ OSCAR JAVIER</v>
          </cell>
          <cell r="E593" t="str">
            <v>CALLE 65 N° 27 A - 49</v>
          </cell>
          <cell r="F593" t="str">
            <v>4809969</v>
          </cell>
          <cell r="G593" t="str">
            <v/>
          </cell>
          <cell r="H593" t="str">
            <v/>
          </cell>
        </row>
        <row r="594">
          <cell r="A594" t="str">
            <v>79877853</v>
          </cell>
          <cell r="B594" t="str">
            <v>7</v>
          </cell>
          <cell r="C594" t="str">
            <v/>
          </cell>
          <cell r="D594" t="str">
            <v>QUIMBAY  JUAN MANUEL</v>
          </cell>
          <cell r="E594" t="str">
            <v>CL 65 11 87</v>
          </cell>
          <cell r="F594" t="str">
            <v>7720761</v>
          </cell>
          <cell r="G594" t="str">
            <v/>
          </cell>
          <cell r="H594" t="str">
            <v>BOGOTA D.C.</v>
          </cell>
        </row>
        <row r="595">
          <cell r="A595" t="str">
            <v>79884027</v>
          </cell>
          <cell r="B595" t="str">
            <v>9</v>
          </cell>
          <cell r="C595" t="str">
            <v/>
          </cell>
          <cell r="D595" t="str">
            <v>ROYAL PARKING</v>
          </cell>
          <cell r="E595" t="str">
            <v/>
          </cell>
          <cell r="F595" t="str">
            <v/>
          </cell>
          <cell r="G595" t="str">
            <v/>
          </cell>
          <cell r="H595" t="str">
            <v/>
          </cell>
        </row>
        <row r="596">
          <cell r="A596" t="str">
            <v>79890457</v>
          </cell>
          <cell r="B596" t="str">
            <v>7</v>
          </cell>
          <cell r="C596" t="str">
            <v>13</v>
          </cell>
          <cell r="D596" t="str">
            <v>AGUILAR LOPEZ JHON JAIRO</v>
          </cell>
          <cell r="E596" t="str">
            <v>CL 77  16 20 OF 610</v>
          </cell>
          <cell r="F596" t="str">
            <v>2565725</v>
          </cell>
          <cell r="G596" t="str">
            <v/>
          </cell>
          <cell r="H596" t="str">
            <v>BOGOTA</v>
          </cell>
        </row>
        <row r="597">
          <cell r="A597" t="str">
            <v>79890457</v>
          </cell>
          <cell r="B597" t="str">
            <v>7</v>
          </cell>
          <cell r="C597" t="str">
            <v>13</v>
          </cell>
          <cell r="D597" t="str">
            <v>LOPEZ AGUILAR JHON JAIRO</v>
          </cell>
          <cell r="E597" t="str">
            <v>CLL 77  16-20 OF 610</v>
          </cell>
          <cell r="F597" t="str">
            <v>5395853</v>
          </cell>
          <cell r="G597" t="str">
            <v/>
          </cell>
          <cell r="H597" t="str">
            <v/>
          </cell>
        </row>
        <row r="598">
          <cell r="A598" t="str">
            <v>79891541</v>
          </cell>
          <cell r="B598" t="str">
            <v>2</v>
          </cell>
          <cell r="C598" t="str">
            <v/>
          </cell>
          <cell r="D598" t="str">
            <v>MILLAN JOSE LORENZO</v>
          </cell>
          <cell r="E598" t="str">
            <v/>
          </cell>
          <cell r="F598" t="str">
            <v/>
          </cell>
          <cell r="G598" t="str">
            <v/>
          </cell>
          <cell r="H598" t="str">
            <v/>
          </cell>
        </row>
        <row r="599">
          <cell r="A599" t="str">
            <v>79900427</v>
          </cell>
          <cell r="B599" t="str">
            <v>0</v>
          </cell>
          <cell r="C599" t="str">
            <v/>
          </cell>
          <cell r="D599" t="str">
            <v>HIGUERA CARDENAS JOSE JOVANY</v>
          </cell>
          <cell r="E599" t="str">
            <v>call 79 no 15-45</v>
          </cell>
          <cell r="F599" t="str">
            <v>2186548</v>
          </cell>
          <cell r="G599" t="str">
            <v/>
          </cell>
          <cell r="H599" t="str">
            <v>BOGOTA D.C.</v>
          </cell>
        </row>
        <row r="600">
          <cell r="A600" t="str">
            <v>79906682</v>
          </cell>
          <cell r="B600" t="str">
            <v>1</v>
          </cell>
          <cell r="C600" t="str">
            <v>31</v>
          </cell>
          <cell r="D600" t="str">
            <v>FERNANDEZ COTE CESAR ARMANDO</v>
          </cell>
          <cell r="E600" t="str">
            <v>Cr 14 66 19</v>
          </cell>
          <cell r="F600" t="str">
            <v>2485226</v>
          </cell>
          <cell r="G600" t="str">
            <v>N/A</v>
          </cell>
          <cell r="H600" t="str">
            <v>BOGOTA D.C.</v>
          </cell>
        </row>
        <row r="601">
          <cell r="A601" t="str">
            <v>79942361</v>
          </cell>
          <cell r="B601" t="str">
            <v>3</v>
          </cell>
          <cell r="C601" t="str">
            <v>31</v>
          </cell>
          <cell r="D601" t="str">
            <v>CIFUENTES VASQUEZ JUAN PABLO</v>
          </cell>
          <cell r="E601" t="str">
            <v>CR 11 69 16</v>
          </cell>
          <cell r="F601" t="str">
            <v>2359088</v>
          </cell>
          <cell r="G601" t="str">
            <v>N/A</v>
          </cell>
          <cell r="H601" t="str">
            <v>BOGOTA D.C.</v>
          </cell>
        </row>
        <row r="602">
          <cell r="A602" t="str">
            <v>79943162</v>
          </cell>
          <cell r="B602" t="str">
            <v>9</v>
          </cell>
          <cell r="C602" t="str">
            <v>31</v>
          </cell>
          <cell r="D602" t="str">
            <v>RODRIGUEZ PAEZ FREDY LEONARDO</v>
          </cell>
          <cell r="E602" t="str">
            <v>CL 167 54 25 IN 10 AP 401</v>
          </cell>
          <cell r="F602" t="str">
            <v>6735948</v>
          </cell>
          <cell r="G602" t="str">
            <v>electrico7706@yahoo.com</v>
          </cell>
          <cell r="H602" t="str">
            <v>BOGOTA D.C.</v>
          </cell>
        </row>
        <row r="603">
          <cell r="A603" t="str">
            <v>79954265</v>
          </cell>
          <cell r="B603" t="str">
            <v>6</v>
          </cell>
          <cell r="C603" t="str">
            <v/>
          </cell>
          <cell r="D603" t="str">
            <v>ENERIGIA ILUMINACION</v>
          </cell>
          <cell r="E603" t="str">
            <v/>
          </cell>
          <cell r="F603" t="str">
            <v/>
          </cell>
          <cell r="G603" t="str">
            <v/>
          </cell>
          <cell r="H603" t="str">
            <v/>
          </cell>
        </row>
        <row r="604">
          <cell r="A604" t="str">
            <v>79966369</v>
          </cell>
          <cell r="B604" t="str">
            <v>5</v>
          </cell>
          <cell r="C604" t="str">
            <v>31</v>
          </cell>
          <cell r="D604" t="str">
            <v>FERNANDEZ COTE VICTOR MANUEL</v>
          </cell>
          <cell r="E604" t="str">
            <v>AV CARACAS 68 27</v>
          </cell>
          <cell r="F604" t="str">
            <v>34921632</v>
          </cell>
          <cell r="G604" t="str">
            <v>grifosyacabados@hotmail.com</v>
          </cell>
          <cell r="H604" t="str">
            <v>BOGOTA D.C.</v>
          </cell>
        </row>
        <row r="605">
          <cell r="A605" t="str">
            <v>79972381</v>
          </cell>
          <cell r="B605" t="str">
            <v/>
          </cell>
          <cell r="C605" t="str">
            <v>13</v>
          </cell>
          <cell r="D605" t="str">
            <v>MILLAN  JHON</v>
          </cell>
          <cell r="E605" t="str">
            <v/>
          </cell>
          <cell r="F605" t="str">
            <v/>
          </cell>
          <cell r="G605" t="str">
            <v>NA</v>
          </cell>
          <cell r="H605" t="str">
            <v>BOGOTA D.C.</v>
          </cell>
        </row>
        <row r="606">
          <cell r="A606" t="str">
            <v>79976276</v>
          </cell>
          <cell r="B606" t="str">
            <v/>
          </cell>
          <cell r="C606" t="str">
            <v/>
          </cell>
          <cell r="D606" t="str">
            <v>MOLINA MOLINA MARCOS AURELIO</v>
          </cell>
          <cell r="E606" t="str">
            <v/>
          </cell>
          <cell r="F606" t="str">
            <v/>
          </cell>
          <cell r="G606" t="str">
            <v/>
          </cell>
          <cell r="H606" t="str">
            <v>BOGOTA D.C.</v>
          </cell>
        </row>
        <row r="607">
          <cell r="A607" t="str">
            <v>800.007.813-</v>
          </cell>
          <cell r="B607" t="str">
            <v>5</v>
          </cell>
          <cell r="C607" t="str">
            <v/>
          </cell>
          <cell r="D607" t="str">
            <v>GAS NATURAL</v>
          </cell>
          <cell r="E607" t="str">
            <v/>
          </cell>
          <cell r="F607" t="str">
            <v/>
          </cell>
          <cell r="G607" t="str">
            <v/>
          </cell>
          <cell r="H607" t="str">
            <v/>
          </cell>
        </row>
        <row r="608">
          <cell r="A608" t="str">
            <v>800005423</v>
          </cell>
          <cell r="B608" t="str">
            <v>7</v>
          </cell>
          <cell r="C608" t="str">
            <v/>
          </cell>
          <cell r="D608" t="str">
            <v>DE MODA S.A.</v>
          </cell>
          <cell r="E608" t="str">
            <v/>
          </cell>
          <cell r="F608" t="str">
            <v/>
          </cell>
          <cell r="G608" t="str">
            <v/>
          </cell>
          <cell r="H608" t="str">
            <v/>
          </cell>
        </row>
        <row r="609">
          <cell r="A609" t="str">
            <v>800011268</v>
          </cell>
          <cell r="B609" t="str">
            <v>6</v>
          </cell>
          <cell r="C609" t="str">
            <v>31</v>
          </cell>
          <cell r="D609" t="str">
            <v>ASOCIACION CENTRO DE ESTUDIOS TRIBUTARIOS DE ANTIOQUIA</v>
          </cell>
          <cell r="E609" t="str">
            <v>CL 18 35 69 LC 9943</v>
          </cell>
          <cell r="F609" t="str">
            <v>4445241</v>
          </cell>
          <cell r="G609" t="str">
            <v>tributario@ceta.org.co</v>
          </cell>
          <cell r="H609" t="str">
            <v>BOGOTA D.C.</v>
          </cell>
        </row>
        <row r="610">
          <cell r="A610" t="str">
            <v>800015993</v>
          </cell>
          <cell r="B610" t="str">
            <v>6</v>
          </cell>
          <cell r="C610" t="str">
            <v/>
          </cell>
          <cell r="D610" t="str">
            <v>FOTO SANTA BARBARA LTDA</v>
          </cell>
          <cell r="E610" t="str">
            <v/>
          </cell>
          <cell r="F610" t="str">
            <v/>
          </cell>
          <cell r="G610" t="str">
            <v/>
          </cell>
          <cell r="H610" t="str">
            <v/>
          </cell>
        </row>
        <row r="611">
          <cell r="A611" t="str">
            <v>800016011</v>
          </cell>
          <cell r="B611" t="str">
            <v>3</v>
          </cell>
          <cell r="C611" t="str">
            <v/>
          </cell>
          <cell r="D611" t="str">
            <v>FOTO NOVENA LTDA</v>
          </cell>
          <cell r="E611" t="str">
            <v/>
          </cell>
          <cell r="F611" t="str">
            <v/>
          </cell>
          <cell r="G611" t="str">
            <v/>
          </cell>
          <cell r="H611" t="str">
            <v/>
          </cell>
        </row>
        <row r="612">
          <cell r="A612" t="str">
            <v>800017170</v>
          </cell>
          <cell r="B612" t="str">
            <v>0</v>
          </cell>
          <cell r="C612" t="str">
            <v/>
          </cell>
          <cell r="D612" t="str">
            <v>PLASTIPUNTO S.A.</v>
          </cell>
          <cell r="E612" t="str">
            <v/>
          </cell>
          <cell r="F612" t="str">
            <v/>
          </cell>
          <cell r="G612" t="str">
            <v/>
          </cell>
          <cell r="H612" t="str">
            <v/>
          </cell>
        </row>
        <row r="613">
          <cell r="A613" t="str">
            <v>800017555</v>
          </cell>
          <cell r="B613" t="str">
            <v>2</v>
          </cell>
          <cell r="C613" t="str">
            <v>31</v>
          </cell>
          <cell r="D613" t="str">
            <v>FOTO LOURDES LIMITADA</v>
          </cell>
          <cell r="E613" t="str">
            <v>CL 19 7 30</v>
          </cell>
          <cell r="F613" t="str">
            <v>6079900</v>
          </cell>
          <cell r="G613" t="str">
            <v>aperez@fotojapon.com</v>
          </cell>
          <cell r="H613" t="str">
            <v>BOGOTA D.C.</v>
          </cell>
        </row>
        <row r="614">
          <cell r="A614" t="str">
            <v>800018165</v>
          </cell>
          <cell r="B614" t="str">
            <v>8</v>
          </cell>
          <cell r="C614" t="str">
            <v>31</v>
          </cell>
          <cell r="D614" t="str">
            <v>JARGU S. A. CORREDORES DE SEGUROS</v>
          </cell>
          <cell r="E614" t="str">
            <v/>
          </cell>
          <cell r="F614" t="str">
            <v/>
          </cell>
          <cell r="G614" t="str">
            <v/>
          </cell>
          <cell r="H614" t="str">
            <v/>
          </cell>
        </row>
        <row r="615">
          <cell r="A615" t="str">
            <v>800020706</v>
          </cell>
          <cell r="B615" t="str">
            <v>9</v>
          </cell>
          <cell r="C615" t="str">
            <v>31</v>
          </cell>
          <cell r="D615" t="str">
            <v>NALSANI S A S</v>
          </cell>
          <cell r="E615" t="str">
            <v>CR 43A 20C 55</v>
          </cell>
          <cell r="F615" t="str">
            <v>3444660</v>
          </cell>
          <cell r="G615" t="str">
            <v>johanna.rodriguez@totto.com</v>
          </cell>
          <cell r="H615" t="str">
            <v>BOGOTA D.C.</v>
          </cell>
        </row>
        <row r="616">
          <cell r="A616" t="str">
            <v>800022596</v>
          </cell>
          <cell r="B616" t="str">
            <v>4</v>
          </cell>
          <cell r="C616" t="str">
            <v/>
          </cell>
          <cell r="D616" t="str">
            <v>OFIMONACO S.A.S.</v>
          </cell>
          <cell r="E616" t="str">
            <v>AV KR 20 77 32</v>
          </cell>
          <cell r="F616" t="str">
            <v>2570439</v>
          </cell>
          <cell r="G616" t="str">
            <v/>
          </cell>
          <cell r="H616" t="str">
            <v>BOGOTA</v>
          </cell>
        </row>
        <row r="617">
          <cell r="A617" t="str">
            <v>800023449</v>
          </cell>
          <cell r="B617" t="str">
            <v>4</v>
          </cell>
          <cell r="C617" t="str">
            <v/>
          </cell>
          <cell r="D617" t="str">
            <v>CONTINENTAL DE PINTURAS</v>
          </cell>
          <cell r="E617" t="str">
            <v/>
          </cell>
          <cell r="F617" t="str">
            <v/>
          </cell>
          <cell r="G617" t="str">
            <v/>
          </cell>
          <cell r="H617" t="str">
            <v/>
          </cell>
        </row>
        <row r="618">
          <cell r="A618" t="str">
            <v>800024238</v>
          </cell>
          <cell r="B618" t="str">
            <v>1</v>
          </cell>
          <cell r="C618" t="str">
            <v>31</v>
          </cell>
          <cell r="D618" t="str">
            <v>CASAFER LTDA</v>
          </cell>
          <cell r="E618" t="str">
            <v>CR 25 15 79</v>
          </cell>
          <cell r="F618" t="str">
            <v>3751101</v>
          </cell>
          <cell r="G618" t="str">
            <v>casaferltda@hotmail.com</v>
          </cell>
          <cell r="H618" t="str">
            <v>BOGOTA D.C.</v>
          </cell>
        </row>
        <row r="619">
          <cell r="A619" t="str">
            <v>800024395</v>
          </cell>
          <cell r="B619" t="str">
            <v>1</v>
          </cell>
          <cell r="C619" t="str">
            <v/>
          </cell>
          <cell r="D619" t="str">
            <v>OFIPARTES S.A.</v>
          </cell>
          <cell r="E619" t="str">
            <v/>
          </cell>
          <cell r="F619" t="str">
            <v/>
          </cell>
          <cell r="G619" t="str">
            <v/>
          </cell>
          <cell r="H619" t="str">
            <v/>
          </cell>
        </row>
        <row r="620">
          <cell r="A620" t="str">
            <v>800028265</v>
          </cell>
          <cell r="B620" t="str">
            <v>9</v>
          </cell>
          <cell r="C620" t="str">
            <v/>
          </cell>
          <cell r="D620" t="str">
            <v>CARDENAS  URIEL</v>
          </cell>
          <cell r="E620" t="str">
            <v/>
          </cell>
          <cell r="F620" t="str">
            <v/>
          </cell>
          <cell r="G620" t="str">
            <v/>
          </cell>
          <cell r="H620" t="str">
            <v/>
          </cell>
        </row>
        <row r="621">
          <cell r="A621" t="str">
            <v>800034634</v>
          </cell>
          <cell r="B621" t="str">
            <v>8</v>
          </cell>
          <cell r="C621" t="str">
            <v>31</v>
          </cell>
          <cell r="D621" t="str">
            <v>TEJIDOS MONTE DOMI LTDA</v>
          </cell>
          <cell r="E621" t="str">
            <v>AV 13 77 12</v>
          </cell>
          <cell r="F621" t="str">
            <v/>
          </cell>
          <cell r="G621" t="str">
            <v/>
          </cell>
          <cell r="H621" t="str">
            <v>BOGOTA</v>
          </cell>
        </row>
        <row r="622">
          <cell r="A622" t="str">
            <v>800036033</v>
          </cell>
          <cell r="B622" t="str">
            <v>0</v>
          </cell>
          <cell r="C622" t="str">
            <v/>
          </cell>
          <cell r="D622" t="str">
            <v>_x000D_
CENTRO EMPRESARIAL Y DE NEGOCIOS PASEO REAL PROPIEDAD HORIZONTAL</v>
          </cell>
          <cell r="E622" t="str">
            <v>CL 121 6 46</v>
          </cell>
          <cell r="F622" t="str">
            <v>6571561</v>
          </cell>
          <cell r="G622" t="str">
            <v/>
          </cell>
          <cell r="H622" t="str">
            <v>BOGOTA D.C.</v>
          </cell>
        </row>
        <row r="623">
          <cell r="A623" t="str">
            <v>800037199</v>
          </cell>
          <cell r="B623" t="str">
            <v>9</v>
          </cell>
          <cell r="C623" t="str">
            <v/>
          </cell>
          <cell r="D623" t="str">
            <v>ESTACION DE SERVICIOS SANTA BARBARA</v>
          </cell>
          <cell r="E623" t="str">
            <v/>
          </cell>
          <cell r="F623" t="str">
            <v/>
          </cell>
          <cell r="G623" t="str">
            <v/>
          </cell>
          <cell r="H623" t="str">
            <v/>
          </cell>
        </row>
        <row r="624">
          <cell r="A624" t="str">
            <v>800038270</v>
          </cell>
          <cell r="B624" t="str">
            <v>9</v>
          </cell>
          <cell r="C624" t="str">
            <v>31</v>
          </cell>
          <cell r="D624" t="str">
            <v>INVERSIONES CASABRAVA LIMITADA</v>
          </cell>
          <cell r="E624" t="str">
            <v>VIA bogota la calera KM 4.5</v>
          </cell>
          <cell r="F624" t="str">
            <v>6486835</v>
          </cell>
          <cell r="G624" t="str">
            <v>admoncasabrava@gmail.com</v>
          </cell>
          <cell r="H624" t="str">
            <v>BOGOTA D.C.</v>
          </cell>
        </row>
        <row r="625">
          <cell r="A625" t="str">
            <v>800042215</v>
          </cell>
          <cell r="B625" t="str">
            <v>9</v>
          </cell>
          <cell r="C625" t="str">
            <v/>
          </cell>
          <cell r="D625" t="str">
            <v>ALUACE LTDA</v>
          </cell>
          <cell r="E625" t="str">
            <v/>
          </cell>
          <cell r="F625" t="str">
            <v/>
          </cell>
          <cell r="G625" t="str">
            <v/>
          </cell>
          <cell r="H625" t="str">
            <v/>
          </cell>
        </row>
        <row r="626">
          <cell r="A626" t="str">
            <v>80004352</v>
          </cell>
          <cell r="B626" t="str">
            <v>7</v>
          </cell>
          <cell r="C626" t="str">
            <v/>
          </cell>
          <cell r="D626" t="str">
            <v>QUINTERO PRIETO CARLOS EMIRO</v>
          </cell>
          <cell r="E626" t="str">
            <v/>
          </cell>
          <cell r="F626" t="str">
            <v/>
          </cell>
          <cell r="G626" t="str">
            <v/>
          </cell>
          <cell r="H626" t="str">
            <v/>
          </cell>
        </row>
        <row r="627">
          <cell r="A627" t="str">
            <v>800044949</v>
          </cell>
          <cell r="B627" t="str">
            <v>5</v>
          </cell>
          <cell r="C627" t="str">
            <v>31</v>
          </cell>
          <cell r="D627" t="str">
            <v>LABORATORIO INDUSTRIAL ANDINO S.A.S LIA S.A.S</v>
          </cell>
          <cell r="E627" t="str">
            <v>Cl 19B 32 76</v>
          </cell>
          <cell r="F627" t="str">
            <v>2441818</v>
          </cell>
          <cell r="G627" t="str">
            <v>info@tintaslia.com</v>
          </cell>
          <cell r="H627" t="str">
            <v>BOGOTA D.C.</v>
          </cell>
        </row>
        <row r="628">
          <cell r="A628" t="str">
            <v>800046648</v>
          </cell>
          <cell r="B628" t="str">
            <v>2</v>
          </cell>
          <cell r="C628" t="str">
            <v/>
          </cell>
          <cell r="D628" t="str">
            <v>COMERCIALIZADORA INTERNACIONAL SURTIALUMINIOS LTDA</v>
          </cell>
          <cell r="E628" t="str">
            <v/>
          </cell>
          <cell r="F628" t="str">
            <v/>
          </cell>
          <cell r="G628" t="str">
            <v/>
          </cell>
          <cell r="H628" t="str">
            <v/>
          </cell>
        </row>
        <row r="629">
          <cell r="A629" t="str">
            <v>800046713</v>
          </cell>
          <cell r="B629" t="str">
            <v>3</v>
          </cell>
          <cell r="C629" t="str">
            <v>31</v>
          </cell>
          <cell r="D629" t="str">
            <v>ESTACION DE SERVICIO EL PIRE LTDA</v>
          </cell>
          <cell r="E629" t="str">
            <v>CRA 4 No.1- 47</v>
          </cell>
          <cell r="F629" t="str">
            <v/>
          </cell>
          <cell r="G629" t="str">
            <v/>
          </cell>
          <cell r="H629" t="str">
            <v/>
          </cell>
        </row>
        <row r="630">
          <cell r="A630" t="str">
            <v>800049165</v>
          </cell>
          <cell r="B630" t="str">
            <v>0</v>
          </cell>
          <cell r="C630" t="str">
            <v/>
          </cell>
          <cell r="D630" t="str">
            <v>ESTACION DE SERVICIO EL TOPACIO S A S</v>
          </cell>
          <cell r="E630" t="str">
            <v/>
          </cell>
          <cell r="F630" t="str">
            <v/>
          </cell>
          <cell r="G630" t="str">
            <v/>
          </cell>
          <cell r="H630" t="str">
            <v/>
          </cell>
        </row>
        <row r="631">
          <cell r="A631" t="str">
            <v>800049836</v>
          </cell>
          <cell r="B631" t="str">
            <v>4</v>
          </cell>
          <cell r="C631" t="str">
            <v/>
          </cell>
          <cell r="D631" t="str">
            <v>PAPELERIA CENTRO EJECUTIVO LTDA.</v>
          </cell>
          <cell r="E631" t="str">
            <v/>
          </cell>
          <cell r="F631" t="str">
            <v/>
          </cell>
          <cell r="G631" t="str">
            <v/>
          </cell>
          <cell r="H631" t="str">
            <v/>
          </cell>
        </row>
        <row r="632">
          <cell r="A632" t="str">
            <v>800056712</v>
          </cell>
          <cell r="B632" t="str">
            <v>9</v>
          </cell>
          <cell r="C632" t="str">
            <v>31</v>
          </cell>
          <cell r="D632" t="str">
            <v>CENTRO COMERCIAL BULEVAR NIZA</v>
          </cell>
          <cell r="E632" t="str">
            <v>CR 52 125A 59</v>
          </cell>
          <cell r="F632" t="str">
            <v>2267211</v>
          </cell>
          <cell r="G632" t="str">
            <v>Mercadeo@bulevar.co</v>
          </cell>
          <cell r="H632" t="str">
            <v>BOGOTA D.C.</v>
          </cell>
        </row>
        <row r="633">
          <cell r="A633" t="str">
            <v>800064784</v>
          </cell>
          <cell r="B633" t="str">
            <v>2</v>
          </cell>
          <cell r="C633" t="str">
            <v>31</v>
          </cell>
          <cell r="D633" t="str">
            <v>KENZO JEANS S.A.S</v>
          </cell>
          <cell r="E633" t="str">
            <v>CR 68D 11 71</v>
          </cell>
          <cell r="F633" t="str">
            <v>2901030</v>
          </cell>
          <cell r="G633" t="str">
            <v>financierakenzo@yahoo.com.ar</v>
          </cell>
          <cell r="H633" t="str">
            <v>BOGOTA D.C.</v>
          </cell>
        </row>
        <row r="634">
          <cell r="A634" t="str">
            <v>800064897</v>
          </cell>
          <cell r="B634" t="str">
            <v>6</v>
          </cell>
          <cell r="C634" t="str">
            <v>31</v>
          </cell>
          <cell r="D634" t="str">
            <v>PUNTO CADENETA LTDA</v>
          </cell>
          <cell r="E634" t="str">
            <v>AV 13 79 56</v>
          </cell>
          <cell r="F634" t="str">
            <v/>
          </cell>
          <cell r="G634" t="str">
            <v/>
          </cell>
          <cell r="H634" t="str">
            <v>BOGOTA</v>
          </cell>
        </row>
        <row r="635">
          <cell r="A635" t="str">
            <v>800064951</v>
          </cell>
          <cell r="B635" t="str">
            <v>6</v>
          </cell>
          <cell r="C635" t="str">
            <v>31</v>
          </cell>
          <cell r="D635" t="str">
            <v>TALLER DE COMPUTO LIMITADA</v>
          </cell>
          <cell r="E635" t="str">
            <v>CR 12 98 35 OF 201</v>
          </cell>
          <cell r="F635" t="str">
            <v>6402031</v>
          </cell>
          <cell r="G635" t="str">
            <v>taller.computo@gmail.com</v>
          </cell>
          <cell r="H635" t="str">
            <v>BOGOTA D.C.</v>
          </cell>
        </row>
        <row r="636">
          <cell r="A636" t="str">
            <v>800065406</v>
          </cell>
          <cell r="B636" t="str">
            <v>8</v>
          </cell>
          <cell r="C636" t="str">
            <v/>
          </cell>
          <cell r="D636" t="str">
            <v>FERRETERIA CAYGO LTDA</v>
          </cell>
          <cell r="E636" t="str">
            <v/>
          </cell>
          <cell r="F636" t="str">
            <v/>
          </cell>
          <cell r="G636" t="str">
            <v/>
          </cell>
          <cell r="H636" t="str">
            <v/>
          </cell>
        </row>
        <row r="637">
          <cell r="A637" t="str">
            <v>800066430</v>
          </cell>
          <cell r="B637" t="str">
            <v>1</v>
          </cell>
          <cell r="C637" t="str">
            <v/>
          </cell>
          <cell r="D637" t="str">
            <v>CORPORACION CLUB CAMPESTRE GUAYMARAL</v>
          </cell>
          <cell r="E637" t="str">
            <v/>
          </cell>
          <cell r="F637" t="str">
            <v/>
          </cell>
          <cell r="G637" t="str">
            <v/>
          </cell>
          <cell r="H637" t="str">
            <v/>
          </cell>
        </row>
        <row r="638">
          <cell r="A638" t="str">
            <v>800072753</v>
          </cell>
          <cell r="B638" t="str">
            <v>8</v>
          </cell>
          <cell r="C638" t="str">
            <v/>
          </cell>
          <cell r="D638" t="str">
            <v>ARQUITECTURA INTEGRAL LTDA</v>
          </cell>
          <cell r="E638" t="str">
            <v/>
          </cell>
          <cell r="F638" t="str">
            <v/>
          </cell>
          <cell r="G638" t="str">
            <v/>
          </cell>
          <cell r="H638" t="str">
            <v/>
          </cell>
        </row>
        <row r="639">
          <cell r="A639" t="str">
            <v>800073016</v>
          </cell>
          <cell r="B639" t="str">
            <v>2</v>
          </cell>
          <cell r="C639" t="str">
            <v/>
          </cell>
          <cell r="D639" t="str">
            <v>UNTHULES LTDA</v>
          </cell>
          <cell r="E639" t="str">
            <v/>
          </cell>
          <cell r="F639" t="str">
            <v/>
          </cell>
          <cell r="G639" t="str">
            <v/>
          </cell>
          <cell r="H639" t="str">
            <v/>
          </cell>
        </row>
        <row r="640">
          <cell r="A640" t="str">
            <v>800073987</v>
          </cell>
          <cell r="B640" t="str">
            <v>9</v>
          </cell>
          <cell r="C640" t="str">
            <v>31</v>
          </cell>
          <cell r="D640" t="str">
            <v>OPTICA TRUJILLO LTDA.</v>
          </cell>
          <cell r="E640" t="str">
            <v>CALLE 77 No. 16-06</v>
          </cell>
          <cell r="F640" t="str">
            <v>2576529</v>
          </cell>
          <cell r="G640" t="str">
            <v/>
          </cell>
          <cell r="H640" t="str">
            <v>BOGOTA</v>
          </cell>
        </row>
        <row r="641">
          <cell r="A641" t="str">
            <v>800074912</v>
          </cell>
          <cell r="B641" t="str">
            <v>1</v>
          </cell>
          <cell r="C641" t="str">
            <v>31</v>
          </cell>
          <cell r="D641" t="str">
            <v>OFIRMARCAS S.A.S.</v>
          </cell>
          <cell r="E641" t="str">
            <v>CR 16 A 78 11 OF 702</v>
          </cell>
          <cell r="F641" t="str">
            <v>6358589</v>
          </cell>
          <cell r="G641" t="str">
            <v>facturacion@ofimarcas.com</v>
          </cell>
          <cell r="H641" t="str">
            <v>BOGOTA D.C.</v>
          </cell>
        </row>
        <row r="642">
          <cell r="A642" t="str">
            <v>800077345</v>
          </cell>
          <cell r="B642" t="str">
            <v>9</v>
          </cell>
          <cell r="C642" t="str">
            <v/>
          </cell>
          <cell r="D642" t="str">
            <v>CENTRO COMERCIAL SORPRESAS - PROPIEDAD HORIZONTAL.</v>
          </cell>
          <cell r="E642" t="str">
            <v>AV CCR 19 136 A 06</v>
          </cell>
          <cell r="F642" t="str">
            <v/>
          </cell>
          <cell r="G642" t="str">
            <v/>
          </cell>
          <cell r="H642" t="str">
            <v>BOGOTA D.C.</v>
          </cell>
        </row>
        <row r="643">
          <cell r="A643" t="str">
            <v>800080705</v>
          </cell>
          <cell r="B643" t="str">
            <v>8</v>
          </cell>
          <cell r="C643" t="str">
            <v>31</v>
          </cell>
          <cell r="D643" t="str">
            <v>CONJUNTO HACIENDA SANTA BARBARA PROPIEDAD HORIZONTAL</v>
          </cell>
          <cell r="E643" t="str">
            <v>CR 7 115 60</v>
          </cell>
          <cell r="F643" t="str">
            <v>6120388</v>
          </cell>
          <cell r="G643" t="str">
            <v>N/A</v>
          </cell>
          <cell r="H643" t="str">
            <v>BOGOTA D.C.</v>
          </cell>
        </row>
        <row r="644">
          <cell r="A644" t="str">
            <v>800082978</v>
          </cell>
          <cell r="B644" t="str">
            <v>0</v>
          </cell>
          <cell r="C644" t="str">
            <v/>
          </cell>
          <cell r="D644" t="str">
            <v>EDIFICIO SEGUROS LIBERTY</v>
          </cell>
          <cell r="E644" t="str">
            <v/>
          </cell>
          <cell r="F644" t="str">
            <v/>
          </cell>
          <cell r="G644" t="str">
            <v/>
          </cell>
          <cell r="H644" t="str">
            <v/>
          </cell>
        </row>
        <row r="645">
          <cell r="A645" t="str">
            <v>800084279</v>
          </cell>
          <cell r="B645" t="str">
            <v>1</v>
          </cell>
          <cell r="C645" t="str">
            <v/>
          </cell>
          <cell r="D645" t="str">
            <v>GIL Y BOHORQUEZ LTDA.</v>
          </cell>
          <cell r="E645" t="str">
            <v>CL 10 B SUR 16 65</v>
          </cell>
          <cell r="F645" t="str">
            <v>2890333</v>
          </cell>
          <cell r="G645" t="str">
            <v/>
          </cell>
          <cell r="H645" t="str">
            <v>BOGOTA D.C.</v>
          </cell>
        </row>
        <row r="646">
          <cell r="A646" t="str">
            <v>800085013</v>
          </cell>
          <cell r="B646" t="str">
            <v>2</v>
          </cell>
          <cell r="C646" t="str">
            <v>31</v>
          </cell>
          <cell r="D646" t="str">
            <v>COMPLEJO COMERCIAL CENTRO CHIA</v>
          </cell>
          <cell r="E646" t="str">
            <v>AC PADILLA NO. 900 ESTE</v>
          </cell>
          <cell r="F646" t="str">
            <v>8617079</v>
          </cell>
          <cell r="G646" t="str">
            <v>administracion@centrochia.com.co</v>
          </cell>
          <cell r="H646" t="str">
            <v>CHIA</v>
          </cell>
        </row>
        <row r="647">
          <cell r="A647" t="str">
            <v>800085271</v>
          </cell>
          <cell r="B647" t="str">
            <v>6</v>
          </cell>
          <cell r="C647" t="str">
            <v/>
          </cell>
          <cell r="D647" t="str">
            <v>HERNAN MORENO ESCOBAR Y CIA S EN C</v>
          </cell>
          <cell r="E647" t="str">
            <v>CR 2 A 72 83 APTO 402</v>
          </cell>
          <cell r="F647" t="str">
            <v>3484072</v>
          </cell>
          <cell r="G647" t="str">
            <v/>
          </cell>
          <cell r="H647" t="str">
            <v>BOGOTA D.C.</v>
          </cell>
        </row>
        <row r="648">
          <cell r="A648" t="str">
            <v>800086352</v>
          </cell>
          <cell r="B648" t="str">
            <v>9</v>
          </cell>
          <cell r="C648" t="str">
            <v>31</v>
          </cell>
          <cell r="D648" t="str">
            <v>INVERSIONES GONZALEZ VALDERRAMA LTDA INGOVAL LTDA EN LIQUIDACION</v>
          </cell>
          <cell r="E648" t="str">
            <v>CR 7 80 49 OF402</v>
          </cell>
          <cell r="F648" t="str">
            <v>3214068</v>
          </cell>
          <cell r="G648" t="str">
            <v>gerenciaiif@etb.net.co</v>
          </cell>
          <cell r="H648" t="str">
            <v>BOGOTA D.C.</v>
          </cell>
        </row>
        <row r="649">
          <cell r="A649" t="str">
            <v>800088860</v>
          </cell>
          <cell r="B649" t="str">
            <v/>
          </cell>
          <cell r="C649" t="str">
            <v/>
          </cell>
          <cell r="D649" t="str">
            <v>FILTRONIX LTDA</v>
          </cell>
          <cell r="E649" t="str">
            <v/>
          </cell>
          <cell r="F649" t="str">
            <v/>
          </cell>
          <cell r="G649" t="str">
            <v/>
          </cell>
          <cell r="H649" t="str">
            <v/>
          </cell>
        </row>
        <row r="650">
          <cell r="A650" t="str">
            <v>800095036</v>
          </cell>
          <cell r="B650" t="str">
            <v>4</v>
          </cell>
          <cell r="C650" t="str">
            <v>31</v>
          </cell>
          <cell r="D650" t="str">
            <v>D L K S.A.</v>
          </cell>
          <cell r="E650" t="str">
            <v>CR 13A 87 72</v>
          </cell>
          <cell r="F650" t="str">
            <v>6348022</v>
          </cell>
          <cell r="G650" t="str">
            <v>administacion@dlksa.net</v>
          </cell>
          <cell r="H650" t="str">
            <v>BOGOTA D.C.</v>
          </cell>
        </row>
        <row r="651">
          <cell r="A651" t="str">
            <v>800102479</v>
          </cell>
          <cell r="B651" t="str">
            <v>4</v>
          </cell>
          <cell r="C651" t="str">
            <v/>
          </cell>
          <cell r="D651" t="str">
            <v>ARQUITEXTURAS LTDA.</v>
          </cell>
          <cell r="E651" t="str">
            <v/>
          </cell>
          <cell r="F651" t="str">
            <v/>
          </cell>
          <cell r="G651" t="str">
            <v/>
          </cell>
          <cell r="H651" t="str">
            <v/>
          </cell>
        </row>
        <row r="652">
          <cell r="A652" t="str">
            <v>800105842</v>
          </cell>
          <cell r="B652" t="str">
            <v>9</v>
          </cell>
          <cell r="C652" t="str">
            <v/>
          </cell>
          <cell r="D652" t="str">
            <v>INVERSIONES DAFFACH Y CI RESTAURANTE LA OLLA CARTAGENERA</v>
          </cell>
          <cell r="E652" t="str">
            <v>AV SAN MARTIN 5 100</v>
          </cell>
          <cell r="F652" t="str">
            <v>6653861</v>
          </cell>
          <cell r="G652" t="str">
            <v/>
          </cell>
          <cell r="H652" t="str">
            <v/>
          </cell>
        </row>
        <row r="653">
          <cell r="A653" t="str">
            <v>800106339</v>
          </cell>
          <cell r="B653" t="str">
            <v>1</v>
          </cell>
          <cell r="C653" t="str">
            <v>31</v>
          </cell>
          <cell r="D653" t="str">
            <v>COLMEDICA MEDICINA PREPAGADA S A</v>
          </cell>
          <cell r="E653" t="str">
            <v>CL 106 15B 08</v>
          </cell>
          <cell r="F653" t="str">
            <v>4764646</v>
          </cell>
          <cell r="G653" t="str">
            <v>gloriat@colmedica.com</v>
          </cell>
          <cell r="H653" t="str">
            <v/>
          </cell>
        </row>
        <row r="654">
          <cell r="A654" t="str">
            <v>800106774</v>
          </cell>
          <cell r="B654" t="str">
            <v>0</v>
          </cell>
          <cell r="C654" t="str">
            <v/>
          </cell>
          <cell r="D654" t="str">
            <v>MERCADOS ZAPATOCA S.A.</v>
          </cell>
          <cell r="E654" t="str">
            <v>CARRERA 56 N° 2 -90</v>
          </cell>
          <cell r="F654" t="str">
            <v>2604218</v>
          </cell>
          <cell r="G654" t="str">
            <v/>
          </cell>
          <cell r="H654" t="str">
            <v/>
          </cell>
        </row>
        <row r="655">
          <cell r="A655" t="str">
            <v>800106884</v>
          </cell>
          <cell r="B655" t="str">
            <v>2</v>
          </cell>
          <cell r="C655" t="str">
            <v>31</v>
          </cell>
          <cell r="D655" t="str">
            <v>DUGOTEX S.A.</v>
          </cell>
          <cell r="E655" t="str">
            <v>Cl 64C 88A 19</v>
          </cell>
          <cell r="F655" t="str">
            <v>2916777</v>
          </cell>
          <cell r="G655" t="str">
            <v>esanchez@ciducotex.com</v>
          </cell>
          <cell r="H655" t="str">
            <v>BOGOTA D.C.</v>
          </cell>
        </row>
        <row r="656">
          <cell r="A656" t="str">
            <v>800109416</v>
          </cell>
          <cell r="B656" t="str">
            <v>2</v>
          </cell>
          <cell r="C656" t="str">
            <v/>
          </cell>
          <cell r="D656" t="str">
            <v>CIMA &amp; SIMA LTDA.</v>
          </cell>
          <cell r="E656" t="str">
            <v/>
          </cell>
          <cell r="F656" t="str">
            <v/>
          </cell>
          <cell r="G656" t="str">
            <v/>
          </cell>
          <cell r="H656" t="str">
            <v/>
          </cell>
        </row>
        <row r="657">
          <cell r="A657" t="str">
            <v>800111639</v>
          </cell>
          <cell r="B657" t="str">
            <v>4</v>
          </cell>
          <cell r="C657" t="str">
            <v/>
          </cell>
          <cell r="D657" t="str">
            <v>SAURIOS LTDA</v>
          </cell>
          <cell r="E657" t="str">
            <v/>
          </cell>
          <cell r="F657" t="str">
            <v/>
          </cell>
          <cell r="G657" t="str">
            <v/>
          </cell>
          <cell r="H657" t="str">
            <v/>
          </cell>
        </row>
        <row r="658">
          <cell r="A658" t="str">
            <v>800111777</v>
          </cell>
          <cell r="B658" t="str">
            <v>2</v>
          </cell>
          <cell r="C658" t="str">
            <v/>
          </cell>
          <cell r="D658" t="str">
            <v>ESPUCOLMUEBLES</v>
          </cell>
          <cell r="E658" t="str">
            <v/>
          </cell>
          <cell r="F658" t="str">
            <v/>
          </cell>
          <cell r="G658" t="str">
            <v/>
          </cell>
          <cell r="H658" t="str">
            <v/>
          </cell>
        </row>
        <row r="659">
          <cell r="A659" t="str">
            <v>800114545</v>
          </cell>
          <cell r="B659" t="str">
            <v>4</v>
          </cell>
          <cell r="C659" t="str">
            <v/>
          </cell>
          <cell r="D659" t="str">
            <v>CAD INGENIERIA Y SISTEMAS LTDA</v>
          </cell>
          <cell r="E659" t="str">
            <v/>
          </cell>
          <cell r="F659" t="str">
            <v/>
          </cell>
          <cell r="G659" t="str">
            <v/>
          </cell>
          <cell r="H659" t="str">
            <v/>
          </cell>
        </row>
        <row r="660">
          <cell r="A660" t="str">
            <v>800116595</v>
          </cell>
          <cell r="B660" t="str">
            <v>1</v>
          </cell>
          <cell r="C660" t="str">
            <v>31</v>
          </cell>
          <cell r="D660" t="str">
            <v>INDUSTRIAS BUENOS AIRES LIMITADA</v>
          </cell>
          <cell r="E660" t="str">
            <v>Cr 13 60 24</v>
          </cell>
          <cell r="F660" t="str">
            <v/>
          </cell>
          <cell r="G660" t="str">
            <v/>
          </cell>
          <cell r="H660" t="str">
            <v>BOGOTA D.C.</v>
          </cell>
        </row>
        <row r="661">
          <cell r="A661" t="str">
            <v>800116917</v>
          </cell>
          <cell r="B661" t="str">
            <v>1</v>
          </cell>
          <cell r="C661" t="str">
            <v/>
          </cell>
          <cell r="D661" t="str">
            <v>LAS QUIMBAS LTDA</v>
          </cell>
          <cell r="E661" t="str">
            <v>CRA 7 NO 12-98</v>
          </cell>
          <cell r="F661" t="str">
            <v>3344841</v>
          </cell>
          <cell r="G661" t="str">
            <v/>
          </cell>
          <cell r="H661" t="str">
            <v>BOGOTA D.C.</v>
          </cell>
        </row>
        <row r="662">
          <cell r="A662" t="str">
            <v>800120590</v>
          </cell>
          <cell r="B662" t="str">
            <v>0</v>
          </cell>
          <cell r="C662" t="str">
            <v>31</v>
          </cell>
          <cell r="D662" t="str">
            <v>FERRELECTRICOS EL PROVEEDOR DEL NORTE S A S</v>
          </cell>
          <cell r="E662" t="str">
            <v>CR 15 95 19</v>
          </cell>
          <cell r="F662" t="str">
            <v>2365655     6104288</v>
          </cell>
          <cell r="G662" t="str">
            <v>N/A</v>
          </cell>
          <cell r="H662" t="str">
            <v>BOGOTA D.C.</v>
          </cell>
        </row>
        <row r="663">
          <cell r="A663" t="str">
            <v>800120681</v>
          </cell>
          <cell r="B663" t="str">
            <v>2</v>
          </cell>
          <cell r="C663" t="str">
            <v/>
          </cell>
          <cell r="D663" t="str">
            <v>CROYDON COLOMBIA S A</v>
          </cell>
          <cell r="E663" t="str">
            <v>CR 69 H 72 11</v>
          </cell>
          <cell r="F663" t="str">
            <v/>
          </cell>
          <cell r="G663" t="str">
            <v/>
          </cell>
          <cell r="H663" t="str">
            <v/>
          </cell>
        </row>
        <row r="664">
          <cell r="A664" t="str">
            <v>800120954</v>
          </cell>
          <cell r="B664" t="str">
            <v>8</v>
          </cell>
          <cell r="C664" t="str">
            <v>31</v>
          </cell>
          <cell r="D664" t="str">
            <v>INVERSIONES ROA CARDENAS Y CIA S A S</v>
          </cell>
          <cell r="E664" t="str">
            <v>CL 69A 4 15</v>
          </cell>
          <cell r="F664" t="str">
            <v>2481136</v>
          </cell>
          <cell r="G664" t="str">
            <v/>
          </cell>
          <cell r="H664" t="str">
            <v>BOGOTA D.C.</v>
          </cell>
        </row>
        <row r="665">
          <cell r="A665" t="str">
            <v>800123057</v>
          </cell>
          <cell r="B665" t="str">
            <v>1</v>
          </cell>
          <cell r="C665" t="str">
            <v/>
          </cell>
          <cell r="D665" t="str">
            <v>EL ARQUITECTO VILLEGAS CARDONA LTDA</v>
          </cell>
          <cell r="E665" t="str">
            <v/>
          </cell>
          <cell r="F665" t="str">
            <v/>
          </cell>
          <cell r="G665" t="str">
            <v/>
          </cell>
          <cell r="H665" t="str">
            <v/>
          </cell>
        </row>
        <row r="666">
          <cell r="A666" t="str">
            <v>800127014</v>
          </cell>
          <cell r="B666" t="str">
            <v>1</v>
          </cell>
          <cell r="C666" t="str">
            <v>N</v>
          </cell>
          <cell r="D666" t="str">
            <v>ARTE ACTUAL ENMARCACIONES</v>
          </cell>
          <cell r="E666" t="str">
            <v/>
          </cell>
          <cell r="F666" t="str">
            <v/>
          </cell>
          <cell r="G666" t="str">
            <v/>
          </cell>
          <cell r="H666" t="str">
            <v/>
          </cell>
        </row>
        <row r="667">
          <cell r="A667" t="str">
            <v>800130083</v>
          </cell>
          <cell r="B667" t="str">
            <v>0</v>
          </cell>
          <cell r="C667" t="str">
            <v>31</v>
          </cell>
          <cell r="D667" t="str">
            <v>INVERSION GONZALEZ RICO LIMITADA - EN LIQUIDACION</v>
          </cell>
          <cell r="E667" t="str">
            <v>CR 9 77 67 OF 603</v>
          </cell>
          <cell r="F667" t="str">
            <v>4628499</v>
          </cell>
          <cell r="G667" t="str">
            <v>jpascencio@yahoo.com</v>
          </cell>
          <cell r="H667" t="str">
            <v>BOGOTA D.C.</v>
          </cell>
        </row>
        <row r="668">
          <cell r="A668" t="str">
            <v>800130907</v>
          </cell>
          <cell r="B668" t="str">
            <v>4</v>
          </cell>
          <cell r="C668" t="str">
            <v>31</v>
          </cell>
          <cell r="D668" t="str">
            <v>SALUD TOTAL ENTIDAD PROMOTORA DE SALUD DEL REGIMEN CONTRIBUTIVO S A</v>
          </cell>
          <cell r="E668" t="str">
            <v>CR 18 109 15</v>
          </cell>
          <cell r="F668" t="str">
            <v>4854555</v>
          </cell>
          <cell r="G668" t="str">
            <v>autorizacionesPOS@saludtotal.com.co</v>
          </cell>
          <cell r="H668" t="str">
            <v>BOGOTA D.C.</v>
          </cell>
        </row>
        <row r="669">
          <cell r="A669" t="str">
            <v>800133292</v>
          </cell>
          <cell r="B669" t="str">
            <v>7</v>
          </cell>
          <cell r="C669" t="str">
            <v/>
          </cell>
          <cell r="D669" t="str">
            <v>JOYCE CAR LTDA</v>
          </cell>
          <cell r="E669" t="str">
            <v/>
          </cell>
          <cell r="F669" t="str">
            <v/>
          </cell>
          <cell r="G669" t="str">
            <v/>
          </cell>
          <cell r="H669" t="str">
            <v/>
          </cell>
        </row>
        <row r="670">
          <cell r="A670" t="str">
            <v>800134773</v>
          </cell>
          <cell r="B670" t="str">
            <v>2</v>
          </cell>
          <cell r="C670" t="str">
            <v/>
          </cell>
          <cell r="D670" t="str">
            <v>SOLINOFF CORP S.A.</v>
          </cell>
          <cell r="E670" t="str">
            <v/>
          </cell>
          <cell r="F670" t="str">
            <v/>
          </cell>
          <cell r="G670" t="str">
            <v/>
          </cell>
          <cell r="H670" t="str">
            <v/>
          </cell>
        </row>
        <row r="671">
          <cell r="A671" t="str">
            <v>800134855</v>
          </cell>
          <cell r="B671" t="str">
            <v>8</v>
          </cell>
          <cell r="C671" t="str">
            <v/>
          </cell>
          <cell r="D671" t="str">
            <v>ASOCIACION DE FIDUCIARIAS</v>
          </cell>
          <cell r="E671" t="str">
            <v/>
          </cell>
          <cell r="F671" t="str">
            <v/>
          </cell>
          <cell r="G671" t="str">
            <v/>
          </cell>
          <cell r="H671" t="str">
            <v/>
          </cell>
        </row>
        <row r="672">
          <cell r="A672" t="str">
            <v>800135548</v>
          </cell>
          <cell r="B672" t="str">
            <v>6</v>
          </cell>
          <cell r="C672" t="str">
            <v/>
          </cell>
          <cell r="D672" t="str">
            <v>MODA SOFISTICADA</v>
          </cell>
          <cell r="E672" t="str">
            <v/>
          </cell>
          <cell r="F672" t="str">
            <v/>
          </cell>
          <cell r="G672" t="str">
            <v/>
          </cell>
          <cell r="H672" t="str">
            <v/>
          </cell>
        </row>
        <row r="673">
          <cell r="A673" t="str">
            <v>800140949</v>
          </cell>
          <cell r="B673" t="str">
            <v>6</v>
          </cell>
          <cell r="C673" t="str">
            <v>31</v>
          </cell>
          <cell r="D673" t="str">
            <v>CAFESALUD ENTIDAD PROMOTORA DE SALUD SA</v>
          </cell>
          <cell r="E673" t="str">
            <v>CL 73 11 66</v>
          </cell>
          <cell r="F673" t="str">
            <v>6510777</v>
          </cell>
          <cell r="G673" t="str">
            <v>cafesa@impsat.net.co</v>
          </cell>
          <cell r="H673" t="str">
            <v>BOGOTA D.C.</v>
          </cell>
        </row>
        <row r="674">
          <cell r="A674" t="str">
            <v>800141209</v>
          </cell>
          <cell r="B674" t="str">
            <v>9</v>
          </cell>
          <cell r="C674" t="str">
            <v/>
          </cell>
          <cell r="D674" t="str">
            <v>COMPUBRILLO</v>
          </cell>
          <cell r="E674" t="str">
            <v/>
          </cell>
          <cell r="F674" t="str">
            <v/>
          </cell>
          <cell r="G674" t="str">
            <v/>
          </cell>
          <cell r="H674" t="str">
            <v/>
          </cell>
        </row>
        <row r="675">
          <cell r="A675" t="str">
            <v>800141235</v>
          </cell>
          <cell r="B675" t="str">
            <v>0</v>
          </cell>
          <cell r="C675" t="str">
            <v/>
          </cell>
          <cell r="D675" t="str">
            <v>FIDUPOPULAR</v>
          </cell>
          <cell r="E675" t="str">
            <v/>
          </cell>
          <cell r="F675" t="str">
            <v/>
          </cell>
          <cell r="G675" t="str">
            <v/>
          </cell>
          <cell r="H675" t="str">
            <v/>
          </cell>
        </row>
        <row r="676">
          <cell r="A676" t="str">
            <v>8001431571</v>
          </cell>
          <cell r="B676" t="str">
            <v>9</v>
          </cell>
          <cell r="C676" t="str">
            <v/>
          </cell>
          <cell r="D676" t="str">
            <v>OCCIRENTA - FIDUCIARIA DE OCCIDENTE</v>
          </cell>
          <cell r="E676" t="str">
            <v/>
          </cell>
          <cell r="F676" t="str">
            <v/>
          </cell>
          <cell r="G676" t="str">
            <v/>
          </cell>
          <cell r="H676" t="str">
            <v/>
          </cell>
        </row>
        <row r="677">
          <cell r="A677" t="str">
            <v>800143577</v>
          </cell>
          <cell r="B677" t="str">
            <v>3</v>
          </cell>
          <cell r="C677" t="str">
            <v/>
          </cell>
          <cell r="D677" t="str">
            <v>PRODUCTOS DOÑA DICHA</v>
          </cell>
          <cell r="E677" t="str">
            <v/>
          </cell>
          <cell r="F677" t="str">
            <v/>
          </cell>
          <cell r="G677" t="str">
            <v/>
          </cell>
          <cell r="H677" t="str">
            <v/>
          </cell>
        </row>
        <row r="678">
          <cell r="A678" t="str">
            <v>800144331</v>
          </cell>
          <cell r="B678" t="str">
            <v>3</v>
          </cell>
          <cell r="C678" t="str">
            <v>31</v>
          </cell>
          <cell r="D678" t="str">
            <v>SOC ADM DE FONDOS DE PENSIONES Y CESANTIAS PORVENIR S A</v>
          </cell>
          <cell r="E678" t="str">
            <v>CR 13 27 75</v>
          </cell>
          <cell r="F678" t="str">
            <v>3393000</v>
          </cell>
          <cell r="G678" t="str">
            <v>fjimenez@porvenir.com.co</v>
          </cell>
          <cell r="H678" t="str">
            <v>BOGOTA D.C.</v>
          </cell>
        </row>
        <row r="679">
          <cell r="A679" t="str">
            <v>800145713</v>
          </cell>
          <cell r="B679" t="str">
            <v>8</v>
          </cell>
          <cell r="C679" t="str">
            <v/>
          </cell>
          <cell r="D679" t="str">
            <v>EDIFICIO CITIBANK PROPIEDAD HORIZONTAL</v>
          </cell>
          <cell r="E679" t="str">
            <v/>
          </cell>
          <cell r="F679" t="str">
            <v/>
          </cell>
          <cell r="G679" t="str">
            <v/>
          </cell>
          <cell r="H679" t="str">
            <v/>
          </cell>
        </row>
        <row r="680">
          <cell r="A680" t="str">
            <v>800149867</v>
          </cell>
          <cell r="B680" t="str">
            <v>1</v>
          </cell>
          <cell r="C680" t="str">
            <v/>
          </cell>
          <cell r="D680" t="str">
            <v>INDUSTRIAS ORNAMENTAL LTDA</v>
          </cell>
          <cell r="E680" t="str">
            <v/>
          </cell>
          <cell r="F680" t="str">
            <v/>
          </cell>
          <cell r="G680" t="str">
            <v/>
          </cell>
          <cell r="H680" t="str">
            <v/>
          </cell>
        </row>
        <row r="681">
          <cell r="A681" t="str">
            <v>800149992</v>
          </cell>
          <cell r="B681" t="str">
            <v>4</v>
          </cell>
          <cell r="C681" t="str">
            <v>31</v>
          </cell>
          <cell r="D681" t="str">
            <v>DOTACIONES CLAUDIA S A S</v>
          </cell>
          <cell r="E681" t="str">
            <v>Cl 80 70A 45</v>
          </cell>
          <cell r="F681" t="str">
            <v>4381966</v>
          </cell>
          <cell r="G681" t="str">
            <v>N/A</v>
          </cell>
          <cell r="H681" t="str">
            <v>BOGOTA D.C.</v>
          </cell>
        </row>
        <row r="682">
          <cell r="A682" t="str">
            <v>800150280</v>
          </cell>
          <cell r="B682" t="str">
            <v>0</v>
          </cell>
          <cell r="C682" t="str">
            <v/>
          </cell>
          <cell r="D682" t="str">
            <v>FIDUCOLOMBIA</v>
          </cell>
          <cell r="E682" t="str">
            <v/>
          </cell>
          <cell r="F682" t="str">
            <v/>
          </cell>
          <cell r="G682" t="str">
            <v/>
          </cell>
          <cell r="H682" t="str">
            <v/>
          </cell>
        </row>
        <row r="683">
          <cell r="A683" t="str">
            <v>800151387</v>
          </cell>
          <cell r="B683" t="str">
            <v>4</v>
          </cell>
          <cell r="C683" t="str">
            <v/>
          </cell>
          <cell r="D683" t="str">
            <v>SISTEMAS MODULARES DE OFICINA S.A.</v>
          </cell>
          <cell r="E683" t="str">
            <v/>
          </cell>
          <cell r="F683" t="str">
            <v/>
          </cell>
          <cell r="G683" t="str">
            <v/>
          </cell>
          <cell r="H683" t="str">
            <v/>
          </cell>
        </row>
        <row r="684">
          <cell r="A684" t="str">
            <v>800153963</v>
          </cell>
          <cell r="B684" t="str">
            <v>6</v>
          </cell>
          <cell r="C684" t="str">
            <v>31</v>
          </cell>
          <cell r="D684" t="str">
            <v>COMPUOUTLET</v>
          </cell>
          <cell r="E684" t="str">
            <v>KR 15  77 75  CC UNILAGO LC 1-205</v>
          </cell>
          <cell r="F684" t="str">
            <v>2180115</v>
          </cell>
          <cell r="G684" t="str">
            <v/>
          </cell>
          <cell r="H684" t="str">
            <v>BOGOTA</v>
          </cell>
        </row>
        <row r="685">
          <cell r="A685" t="str">
            <v>800153993</v>
          </cell>
          <cell r="B685" t="str">
            <v>7</v>
          </cell>
          <cell r="C685" t="str">
            <v>31</v>
          </cell>
          <cell r="D685" t="str">
            <v>COMUNICACION CELULAR S A COMCEL S A</v>
          </cell>
          <cell r="E685" t="str">
            <v>CL 90 14 37</v>
          </cell>
          <cell r="F685" t="str">
            <v>7441818</v>
          </cell>
          <cell r="G685" t="str">
            <v>servicioalcliente@comcel.com.co</v>
          </cell>
          <cell r="H685" t="str">
            <v>BOGOTA D.C.</v>
          </cell>
        </row>
        <row r="686">
          <cell r="A686" t="str">
            <v>800155320</v>
          </cell>
          <cell r="B686" t="str">
            <v>1</v>
          </cell>
          <cell r="C686" t="str">
            <v>31</v>
          </cell>
          <cell r="D686" t="str">
            <v>SOGERISK ANDINA S.A.S</v>
          </cell>
          <cell r="E686" t="str">
            <v>CR 12 98 35 OF 201</v>
          </cell>
          <cell r="F686" t="str">
            <v>6403593</v>
          </cell>
          <cell r="G686" t="str">
            <v>sogerisk@gmail.com</v>
          </cell>
          <cell r="H686" t="str">
            <v>BOGOTA D.C.</v>
          </cell>
        </row>
        <row r="687">
          <cell r="A687" t="str">
            <v>800157629</v>
          </cell>
          <cell r="B687" t="str">
            <v>9</v>
          </cell>
          <cell r="C687" t="str">
            <v>31</v>
          </cell>
          <cell r="D687" t="str">
            <v>MOUSE STAR SAS</v>
          </cell>
          <cell r="E687" t="str">
            <v>CR 15 78 33 LC 280</v>
          </cell>
          <cell r="F687" t="str">
            <v>6359509</v>
          </cell>
          <cell r="G687" t="str">
            <v>NA</v>
          </cell>
          <cell r="H687" t="str">
            <v>BOGOTA D.C.</v>
          </cell>
        </row>
        <row r="688">
          <cell r="A688" t="str">
            <v>800159085</v>
          </cell>
          <cell r="B688" t="str">
            <v>1</v>
          </cell>
          <cell r="C688" t="str">
            <v>31</v>
          </cell>
          <cell r="D688" t="str">
            <v>ING FONDO DE CESANTIAS</v>
          </cell>
          <cell r="E688" t="str">
            <v/>
          </cell>
          <cell r="F688" t="str">
            <v/>
          </cell>
          <cell r="G688" t="str">
            <v/>
          </cell>
          <cell r="H688" t="str">
            <v>BOGOTA</v>
          </cell>
        </row>
        <row r="689">
          <cell r="A689" t="str">
            <v>800159681</v>
          </cell>
          <cell r="B689" t="str">
            <v>1</v>
          </cell>
          <cell r="C689" t="str">
            <v>31</v>
          </cell>
          <cell r="D689" t="str">
            <v>PAPAYA COMPUTER LTDA.</v>
          </cell>
          <cell r="E689" t="str">
            <v>AUT M/LLIN VIA COTA-SIBERIA KM 1.5 PQ AGROIND OCC OF 99</v>
          </cell>
          <cell r="F689" t="str">
            <v>6366162/2577285</v>
          </cell>
          <cell r="G689" t="str">
            <v>www.papayacomputer.com</v>
          </cell>
          <cell r="H689" t="str">
            <v>COTA</v>
          </cell>
        </row>
        <row r="690">
          <cell r="A690" t="str">
            <v>800159744</v>
          </cell>
          <cell r="B690" t="str">
            <v>7</v>
          </cell>
          <cell r="C690" t="str">
            <v>31</v>
          </cell>
          <cell r="D690" t="str">
            <v>AVIMARCOT LIMITADA</v>
          </cell>
          <cell r="E690" t="str">
            <v>CR 28 11 67 LC 125</v>
          </cell>
          <cell r="F690" t="str">
            <v>2084600</v>
          </cell>
          <cell r="G690" t="str">
            <v>matildehernandez@avimarcot.com</v>
          </cell>
          <cell r="H690" t="str">
            <v>BOGOTA D.C.</v>
          </cell>
        </row>
        <row r="691">
          <cell r="A691" t="str">
            <v>800162046</v>
          </cell>
          <cell r="B691" t="str">
            <v>5</v>
          </cell>
          <cell r="C691" t="str">
            <v/>
          </cell>
          <cell r="D691" t="str">
            <v>RIVERA MARTINEZ SOCIEDAD LTDA.</v>
          </cell>
          <cell r="E691" t="str">
            <v/>
          </cell>
          <cell r="F691" t="str">
            <v/>
          </cell>
          <cell r="G691" t="str">
            <v/>
          </cell>
          <cell r="H691" t="str">
            <v/>
          </cell>
        </row>
        <row r="692">
          <cell r="A692" t="str">
            <v>800162451</v>
          </cell>
          <cell r="B692" t="str">
            <v>5</v>
          </cell>
          <cell r="C692" t="str">
            <v>NI</v>
          </cell>
          <cell r="D692" t="str">
            <v>CINDU PROYECTOS ESPECIALES</v>
          </cell>
          <cell r="E692" t="str">
            <v/>
          </cell>
          <cell r="F692" t="str">
            <v/>
          </cell>
          <cell r="G692" t="str">
            <v/>
          </cell>
          <cell r="H692" t="str">
            <v/>
          </cell>
        </row>
        <row r="693">
          <cell r="A693" t="str">
            <v>800165235</v>
          </cell>
          <cell r="B693" t="str">
            <v>4</v>
          </cell>
          <cell r="C693" t="str">
            <v/>
          </cell>
          <cell r="D693" t="str">
            <v>DISEÑO Y ORO LTDA</v>
          </cell>
          <cell r="E693" t="str">
            <v/>
          </cell>
          <cell r="F693" t="str">
            <v/>
          </cell>
          <cell r="G693" t="str">
            <v/>
          </cell>
          <cell r="H693" t="str">
            <v/>
          </cell>
        </row>
        <row r="694">
          <cell r="A694" t="str">
            <v>800167943</v>
          </cell>
          <cell r="B694" t="str">
            <v>1</v>
          </cell>
          <cell r="C694" t="str">
            <v/>
          </cell>
          <cell r="D694" t="str">
            <v>PAPELERIA D´CLASE S.A.</v>
          </cell>
          <cell r="E694" t="str">
            <v/>
          </cell>
          <cell r="F694" t="str">
            <v/>
          </cell>
          <cell r="G694" t="str">
            <v/>
          </cell>
          <cell r="H694" t="str">
            <v/>
          </cell>
        </row>
        <row r="695">
          <cell r="A695" t="str">
            <v>800167943</v>
          </cell>
          <cell r="B695" t="str">
            <v>1</v>
          </cell>
          <cell r="C695" t="str">
            <v/>
          </cell>
          <cell r="D695" t="str">
            <v>PAPELERIA D´CLASE S.A.</v>
          </cell>
          <cell r="E695" t="str">
            <v>AK 20  77 32</v>
          </cell>
          <cell r="F695" t="str">
            <v>2570439</v>
          </cell>
          <cell r="G695" t="str">
            <v/>
          </cell>
          <cell r="H695" t="str">
            <v>BOGOTA</v>
          </cell>
        </row>
        <row r="696">
          <cell r="A696" t="str">
            <v>800169966</v>
          </cell>
          <cell r="B696" t="str">
            <v>8</v>
          </cell>
          <cell r="C696" t="str">
            <v/>
          </cell>
          <cell r="D696" t="str">
            <v>MADECHEM S.A.</v>
          </cell>
          <cell r="E696" t="str">
            <v/>
          </cell>
          <cell r="F696" t="str">
            <v/>
          </cell>
          <cell r="G696" t="str">
            <v/>
          </cell>
          <cell r="H696" t="str">
            <v/>
          </cell>
        </row>
        <row r="697">
          <cell r="A697" t="str">
            <v>800170043</v>
          </cell>
          <cell r="B697" t="str">
            <v>7</v>
          </cell>
          <cell r="C697" t="str">
            <v>31</v>
          </cell>
          <cell r="D697" t="str">
            <v>FONDO DE CESANTIAS PORVENIR</v>
          </cell>
          <cell r="E697" t="str">
            <v>Cr 13 26A 65</v>
          </cell>
          <cell r="F697" t="str">
            <v>3393000</v>
          </cell>
          <cell r="G697" t="str">
            <v>porvenir@en-contacto.co</v>
          </cell>
          <cell r="H697" t="str">
            <v>BOGOTA D.C.</v>
          </cell>
        </row>
        <row r="698">
          <cell r="A698" t="str">
            <v>800170494</v>
          </cell>
          <cell r="B698" t="str">
            <v>5</v>
          </cell>
          <cell r="C698" t="str">
            <v>31</v>
          </cell>
          <cell r="D698" t="str">
            <v>FONDO DE CESANTIA PROTECCION S.A.</v>
          </cell>
          <cell r="E698" t="str">
            <v>CL 49 63 100</v>
          </cell>
          <cell r="F698" t="str">
            <v>2307500</v>
          </cell>
          <cell r="G698" t="str">
            <v>clientes@proteccion.com.co</v>
          </cell>
          <cell r="H698" t="str">
            <v>MEDELLIN</v>
          </cell>
        </row>
        <row r="699">
          <cell r="A699" t="str">
            <v>800172158</v>
          </cell>
          <cell r="B699" t="str">
            <v>4</v>
          </cell>
          <cell r="C699" t="str">
            <v/>
          </cell>
          <cell r="D699" t="str">
            <v>MUDANZAS CHICO LTDA</v>
          </cell>
          <cell r="E699" t="str">
            <v/>
          </cell>
          <cell r="F699" t="str">
            <v/>
          </cell>
          <cell r="G699" t="str">
            <v/>
          </cell>
          <cell r="H699" t="str">
            <v/>
          </cell>
        </row>
        <row r="700">
          <cell r="A700" t="str">
            <v>800178498</v>
          </cell>
          <cell r="B700" t="str">
            <v>0</v>
          </cell>
          <cell r="C700" t="str">
            <v/>
          </cell>
          <cell r="D700" t="str">
            <v>HASCAL INTERNACIONAL LTDA.</v>
          </cell>
          <cell r="E700" t="str">
            <v/>
          </cell>
          <cell r="F700" t="str">
            <v/>
          </cell>
          <cell r="G700" t="str">
            <v/>
          </cell>
          <cell r="H700" t="str">
            <v/>
          </cell>
        </row>
        <row r="701">
          <cell r="A701" t="str">
            <v>800179704</v>
          </cell>
          <cell r="B701" t="str">
            <v>8</v>
          </cell>
          <cell r="C701" t="str">
            <v>31</v>
          </cell>
          <cell r="D701" t="str">
            <v>CINCO ESTRELLAS DEL HUILA S A S</v>
          </cell>
          <cell r="E701" t="str">
            <v>CR 7A 94A 29 OF 402</v>
          </cell>
          <cell r="F701" t="str">
            <v>6347279</v>
          </cell>
          <cell r="G701" t="str">
            <v>natali_abavat@hotmail.com</v>
          </cell>
          <cell r="H701" t="str">
            <v>BOGOTA D.C.</v>
          </cell>
        </row>
        <row r="702">
          <cell r="A702" t="str">
            <v>800181166</v>
          </cell>
          <cell r="B702" t="str">
            <v>1</v>
          </cell>
          <cell r="C702" t="str">
            <v>N</v>
          </cell>
          <cell r="D702" t="str">
            <v>INVERSIONES IVO FIELDMAN LTDA.</v>
          </cell>
          <cell r="E702" t="str">
            <v/>
          </cell>
          <cell r="F702" t="str">
            <v/>
          </cell>
          <cell r="G702" t="str">
            <v/>
          </cell>
          <cell r="H702" t="str">
            <v/>
          </cell>
        </row>
        <row r="703">
          <cell r="A703" t="str">
            <v>800182813</v>
          </cell>
          <cell r="B703" t="str">
            <v>3</v>
          </cell>
          <cell r="C703" t="str">
            <v/>
          </cell>
          <cell r="D703" t="str">
            <v>TRASTEOS SABANA</v>
          </cell>
          <cell r="E703" t="str">
            <v/>
          </cell>
          <cell r="F703" t="str">
            <v/>
          </cell>
          <cell r="G703" t="str">
            <v/>
          </cell>
          <cell r="H703" t="str">
            <v/>
          </cell>
        </row>
        <row r="704">
          <cell r="A704" t="str">
            <v>800185006</v>
          </cell>
          <cell r="B704" t="str">
            <v>1</v>
          </cell>
          <cell r="C704" t="str">
            <v/>
          </cell>
          <cell r="D704" t="str">
            <v>CREACIONES MIPELLE LTDA</v>
          </cell>
          <cell r="E704" t="str">
            <v/>
          </cell>
          <cell r="F704" t="str">
            <v/>
          </cell>
          <cell r="G704" t="str">
            <v/>
          </cell>
          <cell r="H704" t="str">
            <v/>
          </cell>
        </row>
        <row r="705">
          <cell r="A705" t="str">
            <v>800185306</v>
          </cell>
          <cell r="B705" t="str">
            <v>4</v>
          </cell>
          <cell r="C705" t="str">
            <v>31</v>
          </cell>
          <cell r="D705" t="str">
            <v>COLVANES SAS</v>
          </cell>
          <cell r="E705" t="str">
            <v>CL 13 84 60</v>
          </cell>
          <cell r="F705" t="str">
            <v>4239900</v>
          </cell>
          <cell r="G705" t="str">
            <v>adfin@colvanes.com</v>
          </cell>
          <cell r="H705" t="str">
            <v>BOGOTA D.C.</v>
          </cell>
        </row>
        <row r="706">
          <cell r="A706" t="str">
            <v>800185520</v>
          </cell>
          <cell r="B706" t="str">
            <v>4</v>
          </cell>
          <cell r="C706" t="str">
            <v/>
          </cell>
          <cell r="D706" t="str">
            <v>IMPOEQUIPOS LTDA</v>
          </cell>
          <cell r="E706" t="str">
            <v/>
          </cell>
          <cell r="F706" t="str">
            <v/>
          </cell>
          <cell r="G706" t="str">
            <v/>
          </cell>
          <cell r="H706" t="str">
            <v/>
          </cell>
        </row>
        <row r="707">
          <cell r="A707" t="str">
            <v>800188014</v>
          </cell>
          <cell r="B707" t="str">
            <v>2</v>
          </cell>
          <cell r="C707" t="str">
            <v>31</v>
          </cell>
          <cell r="D707" t="str">
            <v>CONFECCIONES SIGMA S.A.</v>
          </cell>
          <cell r="E707" t="str">
            <v/>
          </cell>
          <cell r="F707" t="str">
            <v>6058310</v>
          </cell>
          <cell r="G707" t="str">
            <v/>
          </cell>
          <cell r="H707" t="str">
            <v/>
          </cell>
        </row>
        <row r="708">
          <cell r="A708" t="str">
            <v>800189661</v>
          </cell>
          <cell r="B708" t="str">
            <v>2</v>
          </cell>
          <cell r="C708" t="str">
            <v>N</v>
          </cell>
          <cell r="D708" t="str">
            <v>INDUSTRIAS VIAN LTDA</v>
          </cell>
          <cell r="E708" t="str">
            <v/>
          </cell>
          <cell r="F708" t="str">
            <v/>
          </cell>
          <cell r="G708" t="str">
            <v/>
          </cell>
          <cell r="H708" t="str">
            <v/>
          </cell>
        </row>
        <row r="709">
          <cell r="A709" t="str">
            <v>800191700</v>
          </cell>
          <cell r="B709" t="str">
            <v>8</v>
          </cell>
          <cell r="C709" t="str">
            <v>31</v>
          </cell>
          <cell r="D709" t="str">
            <v>CUEROS VELEZ S.A.</v>
          </cell>
          <cell r="E709" t="str">
            <v/>
          </cell>
          <cell r="F709" t="str">
            <v>6051695</v>
          </cell>
          <cell r="G709" t="str">
            <v/>
          </cell>
          <cell r="H709" t="str">
            <v>MEDELLIN</v>
          </cell>
        </row>
        <row r="710">
          <cell r="A710" t="str">
            <v>800192969</v>
          </cell>
          <cell r="B710" t="str">
            <v>6</v>
          </cell>
          <cell r="C710" t="str">
            <v/>
          </cell>
          <cell r="D710" t="str">
            <v>PROMOTORA PICCOLO S.A.</v>
          </cell>
          <cell r="E710" t="str">
            <v>AEROPUERTO EL DORADO</v>
          </cell>
          <cell r="F710" t="str">
            <v>4897490</v>
          </cell>
          <cell r="G710" t="str">
            <v/>
          </cell>
          <cell r="H710" t="str">
            <v>BOGOTA D.C.</v>
          </cell>
        </row>
        <row r="711">
          <cell r="A711" t="str">
            <v>800193434</v>
          </cell>
          <cell r="B711" t="str">
            <v>2</v>
          </cell>
          <cell r="C711" t="str">
            <v>31</v>
          </cell>
          <cell r="D711" t="str">
            <v>TECNICAR'S ASOCIADOS SAS</v>
          </cell>
          <cell r="E711" t="str">
            <v>Cr 13 33A 84</v>
          </cell>
          <cell r="F711" t="str">
            <v>3382877</v>
          </cell>
          <cell r="G711" t="str">
            <v>sercicioalcliente@multitecnicars.com</v>
          </cell>
          <cell r="H711" t="str">
            <v>BOGOTA D.C.</v>
          </cell>
        </row>
        <row r="712">
          <cell r="A712" t="str">
            <v>800197268</v>
          </cell>
          <cell r="B712" t="str">
            <v>4</v>
          </cell>
          <cell r="C712" t="str">
            <v>31</v>
          </cell>
          <cell r="D712" t="str">
            <v>U.A.E. DIRECCION DE IMPUESTOS Y ADUANAS NACIONALES</v>
          </cell>
          <cell r="E712" t="str">
            <v>CR 8 6C 38 ED SAN AGUSTIN</v>
          </cell>
          <cell r="F712" t="str">
            <v>6079999</v>
          </cell>
          <cell r="G712" t="str">
            <v>dian@dian.gov.co</v>
          </cell>
          <cell r="H712" t="str">
            <v>BOGOTA D.C.</v>
          </cell>
        </row>
        <row r="713">
          <cell r="A713" t="str">
            <v>800198644</v>
          </cell>
          <cell r="B713" t="str">
            <v>5</v>
          </cell>
          <cell r="C713" t="str">
            <v/>
          </cell>
          <cell r="D713" t="str">
            <v>FONDO DE CESANTIAS COLFONDOS</v>
          </cell>
          <cell r="E713" t="str">
            <v/>
          </cell>
          <cell r="F713" t="str">
            <v/>
          </cell>
          <cell r="G713" t="str">
            <v/>
          </cell>
          <cell r="H713" t="str">
            <v/>
          </cell>
        </row>
        <row r="714">
          <cell r="A714" t="str">
            <v>800198984</v>
          </cell>
          <cell r="B714" t="str">
            <v>4</v>
          </cell>
          <cell r="C714" t="str">
            <v/>
          </cell>
          <cell r="D714" t="str">
            <v>COMESTIBLES BBQ S.A.</v>
          </cell>
          <cell r="E714" t="str">
            <v/>
          </cell>
          <cell r="F714" t="str">
            <v/>
          </cell>
          <cell r="G714" t="str">
            <v/>
          </cell>
          <cell r="H714" t="str">
            <v/>
          </cell>
        </row>
        <row r="715">
          <cell r="A715" t="str">
            <v>800199501</v>
          </cell>
          <cell r="B715" t="str">
            <v>5</v>
          </cell>
          <cell r="C715" t="str">
            <v>31</v>
          </cell>
          <cell r="D715" t="str">
            <v>CENTRO COMERCIAL Y DE NEGOCIOS ANDINO PROPIEDAD HORIZONTAL</v>
          </cell>
          <cell r="E715" t="str">
            <v>CR 11 82 71</v>
          </cell>
          <cell r="F715" t="str">
            <v>6213111</v>
          </cell>
          <cell r="G715" t="str">
            <v>webmaster@centroandino.com.co</v>
          </cell>
          <cell r="H715" t="str">
            <v>BOGOTA D.C.</v>
          </cell>
        </row>
        <row r="716">
          <cell r="A716" t="str">
            <v>800200599</v>
          </cell>
          <cell r="B716" t="str">
            <v>1</v>
          </cell>
          <cell r="C716" t="str">
            <v/>
          </cell>
          <cell r="D716" t="str">
            <v>EURO HABITAT LTDA</v>
          </cell>
          <cell r="E716" t="str">
            <v/>
          </cell>
          <cell r="F716" t="str">
            <v/>
          </cell>
          <cell r="G716" t="str">
            <v/>
          </cell>
          <cell r="H716" t="str">
            <v/>
          </cell>
        </row>
        <row r="717">
          <cell r="A717" t="str">
            <v>800202360</v>
          </cell>
          <cell r="B717" t="str">
            <v>6</v>
          </cell>
          <cell r="C717" t="str">
            <v>31</v>
          </cell>
          <cell r="D717" t="str">
            <v>INVERSIONES WILLIAM ZUCA SA</v>
          </cell>
          <cell r="E717" t="str">
            <v>CR 16 100 20 P3</v>
          </cell>
          <cell r="F717" t="str">
            <v>2560242</v>
          </cell>
          <cell r="G717" t="str">
            <v>inversioneswilliamzuca@gmail.com</v>
          </cell>
          <cell r="H717" t="str">
            <v>BOGOTA D.C.</v>
          </cell>
        </row>
        <row r="718">
          <cell r="A718" t="str">
            <v>800208413</v>
          </cell>
          <cell r="B718" t="str">
            <v>5</v>
          </cell>
          <cell r="C718" t="str">
            <v/>
          </cell>
          <cell r="D718" t="str">
            <v>ELECTROPHONE S.A.</v>
          </cell>
          <cell r="E718" t="str">
            <v/>
          </cell>
          <cell r="F718" t="str">
            <v/>
          </cell>
          <cell r="G718" t="str">
            <v/>
          </cell>
          <cell r="H718" t="str">
            <v/>
          </cell>
        </row>
        <row r="719">
          <cell r="A719" t="str">
            <v>800212060</v>
          </cell>
          <cell r="B719" t="str">
            <v>8</v>
          </cell>
          <cell r="C719" t="str">
            <v/>
          </cell>
          <cell r="D719" t="str">
            <v>PARQUE COMERCIAL LA COLINA 138 - PROPIEDAD HORIZONTAL</v>
          </cell>
          <cell r="E719" t="str">
            <v/>
          </cell>
          <cell r="F719" t="str">
            <v/>
          </cell>
          <cell r="G719" t="str">
            <v/>
          </cell>
          <cell r="H719" t="str">
            <v/>
          </cell>
        </row>
        <row r="720">
          <cell r="A720" t="str">
            <v>800212989</v>
          </cell>
          <cell r="B720" t="str">
            <v>0</v>
          </cell>
          <cell r="C720" t="str">
            <v/>
          </cell>
          <cell r="D720" t="str">
            <v>ELESEG S.A.</v>
          </cell>
          <cell r="E720" t="str">
            <v/>
          </cell>
          <cell r="F720" t="str">
            <v/>
          </cell>
          <cell r="G720" t="str">
            <v/>
          </cell>
          <cell r="H720" t="str">
            <v/>
          </cell>
        </row>
        <row r="721">
          <cell r="A721" t="str">
            <v>800213075</v>
          </cell>
          <cell r="B721" t="str">
            <v>9</v>
          </cell>
          <cell r="C721" t="str">
            <v>31</v>
          </cell>
          <cell r="D721" t="str">
            <v>RESTCAFE S A S</v>
          </cell>
          <cell r="E721" t="str">
            <v>CL 94B 56 57</v>
          </cell>
          <cell r="F721" t="str">
            <v>5933700</v>
          </cell>
          <cell r="G721" t="str">
            <v>selecciontoma@gmail.com</v>
          </cell>
          <cell r="H721" t="str">
            <v>BOGOTA D.C.</v>
          </cell>
        </row>
        <row r="722">
          <cell r="A722" t="str">
            <v>800215807</v>
          </cell>
          <cell r="B722" t="str">
            <v>2</v>
          </cell>
          <cell r="C722" t="str">
            <v/>
          </cell>
          <cell r="D722" t="str">
            <v>INSTITUTO NACIONAL DE VIAS</v>
          </cell>
          <cell r="E722" t="str">
            <v/>
          </cell>
          <cell r="F722" t="str">
            <v/>
          </cell>
          <cell r="G722" t="str">
            <v/>
          </cell>
          <cell r="H722" t="str">
            <v/>
          </cell>
        </row>
        <row r="723">
          <cell r="A723" t="str">
            <v>800218794</v>
          </cell>
          <cell r="B723" t="str">
            <v>9</v>
          </cell>
          <cell r="C723" t="str">
            <v>31</v>
          </cell>
          <cell r="D723" t="str">
            <v>EDIFICIO CENTRO 93 PROPIEDAD HORIZONTAL</v>
          </cell>
          <cell r="E723" t="str">
            <v>CL 93 14 20</v>
          </cell>
          <cell r="F723" t="str">
            <v>2570262</v>
          </cell>
          <cell r="G723" t="str">
            <v>info@centro93.com</v>
          </cell>
          <cell r="H723" t="str">
            <v>BOGOTA D.C.</v>
          </cell>
        </row>
        <row r="724">
          <cell r="A724" t="str">
            <v>800218930</v>
          </cell>
          <cell r="B724" t="str">
            <v>4</v>
          </cell>
          <cell r="C724" t="str">
            <v/>
          </cell>
          <cell r="D724" t="str">
            <v>PETROFOOD SERVICES S.A.</v>
          </cell>
          <cell r="E724" t="str">
            <v/>
          </cell>
          <cell r="F724" t="str">
            <v/>
          </cell>
          <cell r="G724" t="str">
            <v/>
          </cell>
          <cell r="H724" t="str">
            <v/>
          </cell>
        </row>
        <row r="725">
          <cell r="A725" t="str">
            <v>800219876</v>
          </cell>
          <cell r="B725" t="str">
            <v>9</v>
          </cell>
          <cell r="C725" t="str">
            <v>31</v>
          </cell>
          <cell r="D725" t="str">
            <v>SODEXO SOLUCIONES DE MOTIVACION COLOMBIA S.A.</v>
          </cell>
          <cell r="E725" t="str">
            <v>KR 8 64 42 PISO 6 Y 7</v>
          </cell>
          <cell r="F725" t="str">
            <v>6414100</v>
          </cell>
          <cell r="G725" t="str">
            <v>bogota@sodexhopass.com.co</v>
          </cell>
          <cell r="H725" t="str">
            <v>BOGOTA D.C.</v>
          </cell>
        </row>
        <row r="726">
          <cell r="A726" t="str">
            <v>800224808</v>
          </cell>
          <cell r="B726" t="str">
            <v>8</v>
          </cell>
          <cell r="C726" t="str">
            <v>31</v>
          </cell>
          <cell r="D726" t="str">
            <v>FONDO DE PENSIONES OBLIGATORIAS PORVENIR MODERADO</v>
          </cell>
          <cell r="E726" t="str">
            <v>CR 13 26A 65</v>
          </cell>
          <cell r="F726" t="str">
            <v>3393000</v>
          </cell>
          <cell r="G726" t="str">
            <v>porvenir@porvenir.com.co</v>
          </cell>
          <cell r="H726" t="str">
            <v>BOGOTA D.C.</v>
          </cell>
        </row>
        <row r="727">
          <cell r="A727" t="str">
            <v>800224827</v>
          </cell>
          <cell r="B727" t="str">
            <v>8</v>
          </cell>
          <cell r="C727" t="str">
            <v/>
          </cell>
          <cell r="D727" t="str">
            <v>ING FONDO DE PENSIONES OBLIGATORIAS</v>
          </cell>
          <cell r="E727" t="str">
            <v/>
          </cell>
          <cell r="F727" t="str">
            <v/>
          </cell>
          <cell r="G727" t="str">
            <v/>
          </cell>
          <cell r="H727" t="str">
            <v>BOGOTA D.C.</v>
          </cell>
        </row>
        <row r="728">
          <cell r="A728" t="str">
            <v>800225831</v>
          </cell>
          <cell r="B728" t="str">
            <v>2</v>
          </cell>
          <cell r="C728" t="str">
            <v/>
          </cell>
          <cell r="D728" t="str">
            <v>OPEN SYSTEMS TECHNOLOGY INC LTDA</v>
          </cell>
          <cell r="E728" t="str">
            <v/>
          </cell>
          <cell r="F728" t="str">
            <v/>
          </cell>
          <cell r="G728" t="str">
            <v/>
          </cell>
          <cell r="H728" t="str">
            <v/>
          </cell>
        </row>
        <row r="729">
          <cell r="A729" t="str">
            <v>800226098</v>
          </cell>
          <cell r="B729" t="str">
            <v>4</v>
          </cell>
          <cell r="C729" t="str">
            <v>31</v>
          </cell>
          <cell r="D729" t="str">
            <v>BBVA SEGUROS COLOMBIA S.A.</v>
          </cell>
          <cell r="E729" t="str">
            <v>CR 24  19 33</v>
          </cell>
          <cell r="F729" t="str">
            <v>7222432</v>
          </cell>
          <cell r="G729" t="str">
            <v>marcos.ruiz@bbvaseguros.com.co</v>
          </cell>
          <cell r="H729" t="str">
            <v>BOGOTA D.C.</v>
          </cell>
        </row>
        <row r="730">
          <cell r="A730" t="str">
            <v>800227487</v>
          </cell>
          <cell r="B730" t="str">
            <v>0</v>
          </cell>
          <cell r="C730" t="str">
            <v/>
          </cell>
          <cell r="D730" t="str">
            <v>CELLSTAR DE COLOMBIA LTDA</v>
          </cell>
          <cell r="E730" t="str">
            <v/>
          </cell>
          <cell r="F730" t="str">
            <v/>
          </cell>
          <cell r="G730" t="str">
            <v/>
          </cell>
          <cell r="H730" t="str">
            <v/>
          </cell>
        </row>
        <row r="731">
          <cell r="A731" t="str">
            <v>800227940</v>
          </cell>
          <cell r="B731" t="str">
            <v>6</v>
          </cell>
          <cell r="C731" t="str">
            <v>31</v>
          </cell>
          <cell r="D731" t="str">
            <v>FONDO DE PENSIONES OBLIGATORIAS COLFONDOS MODERADO</v>
          </cell>
          <cell r="E731" t="str">
            <v>CL 67 7 96</v>
          </cell>
          <cell r="F731" t="str">
            <v>3765155</v>
          </cell>
          <cell r="G731" t="str">
            <v>serviciocliente@colfondos.com.co</v>
          </cell>
          <cell r="H731" t="str">
            <v>BOGOTA D.C.</v>
          </cell>
        </row>
        <row r="732">
          <cell r="A732" t="str">
            <v>800229739</v>
          </cell>
          <cell r="B732" t="str">
            <v>0</v>
          </cell>
          <cell r="C732" t="str">
            <v>31</v>
          </cell>
          <cell r="D732" t="str">
            <v>FONDO DE PENSIONES OBLIGATORIAS PROTECCION MODERADO</v>
          </cell>
          <cell r="E732" t="str">
            <v>CR 16 76 55 OF 504</v>
          </cell>
          <cell r="F732" t="str">
            <v>7444464</v>
          </cell>
          <cell r="G732" t="str">
            <v>clientes@proteccion.com.co</v>
          </cell>
          <cell r="H732" t="str">
            <v>BOGOTA D.C.</v>
          </cell>
        </row>
        <row r="733">
          <cell r="A733" t="str">
            <v>800229876</v>
          </cell>
          <cell r="B733" t="str">
            <v/>
          </cell>
          <cell r="C733" t="str">
            <v>31</v>
          </cell>
          <cell r="D733" t="str">
            <v>DISTRIBUCOM LTDA ESS PETROBRAS SPRING</v>
          </cell>
          <cell r="E733" t="str">
            <v>CL 134 46 76</v>
          </cell>
          <cell r="F733" t="str">
            <v>5226160</v>
          </cell>
          <cell r="G733" t="str">
            <v/>
          </cell>
          <cell r="H733" t="str">
            <v/>
          </cell>
        </row>
        <row r="734">
          <cell r="A734" t="str">
            <v>800229885</v>
          </cell>
          <cell r="B734" t="str">
            <v>8</v>
          </cell>
          <cell r="C734" t="str">
            <v>31</v>
          </cell>
          <cell r="D734" t="str">
            <v>ENEBE REPRESENTACIONES S.A.</v>
          </cell>
          <cell r="E734" t="str">
            <v>AV 15 123 30 LC 281</v>
          </cell>
          <cell r="F734" t="str">
            <v>2135357</v>
          </cell>
          <cell r="G734" t="str">
            <v/>
          </cell>
          <cell r="H734" t="str">
            <v>BOGOTA</v>
          </cell>
        </row>
        <row r="735">
          <cell r="A735" t="str">
            <v>800230546</v>
          </cell>
          <cell r="B735" t="str">
            <v>8</v>
          </cell>
          <cell r="C735" t="str">
            <v>31</v>
          </cell>
          <cell r="D735" t="str">
            <v>SERVINCLUIDOS LTDA. - RESTAURANTE LA VITROLA</v>
          </cell>
          <cell r="E735" t="str">
            <v/>
          </cell>
          <cell r="F735" t="str">
            <v/>
          </cell>
          <cell r="G735" t="str">
            <v/>
          </cell>
          <cell r="H735" t="str">
            <v/>
          </cell>
        </row>
        <row r="736">
          <cell r="A736" t="str">
            <v>800231967</v>
          </cell>
          <cell r="B736" t="str">
            <v>1</v>
          </cell>
          <cell r="C736" t="str">
            <v>31</v>
          </cell>
          <cell r="D736" t="str">
            <v>FONDO DE PENSIONES OBLIGATORIAS HORIZONTE MODERADO</v>
          </cell>
          <cell r="E736" t="str">
            <v>CR 11 87 51</v>
          </cell>
          <cell r="F736" t="str">
            <v>2966900</v>
          </cell>
          <cell r="G736" t="str">
            <v>clientes@afphorizonte.com.co</v>
          </cell>
          <cell r="H736" t="str">
            <v>BOGOTA D.C.</v>
          </cell>
        </row>
        <row r="737">
          <cell r="A737" t="str">
            <v>800234486</v>
          </cell>
          <cell r="B737" t="str">
            <v>2</v>
          </cell>
          <cell r="C737" t="str">
            <v/>
          </cell>
          <cell r="D737" t="str">
            <v>DISEÑOS FORMAS INTEGRALES</v>
          </cell>
          <cell r="E737" t="str">
            <v/>
          </cell>
          <cell r="F737" t="str">
            <v/>
          </cell>
          <cell r="G737" t="str">
            <v/>
          </cell>
          <cell r="H737" t="str">
            <v/>
          </cell>
        </row>
        <row r="738">
          <cell r="A738" t="str">
            <v>800237412</v>
          </cell>
          <cell r="B738" t="str">
            <v>1</v>
          </cell>
          <cell r="C738" t="str">
            <v>31</v>
          </cell>
          <cell r="D738" t="str">
            <v>FERRICENTROS S.A.S</v>
          </cell>
          <cell r="E738" t="str">
            <v>CR 14 74 25</v>
          </cell>
          <cell r="F738" t="str">
            <v>6511212</v>
          </cell>
          <cell r="G738" t="str">
            <v>luisccaviedes@ferricentro.com</v>
          </cell>
          <cell r="H738" t="str">
            <v>BOGOTA D.C.</v>
          </cell>
        </row>
        <row r="739">
          <cell r="A739" t="str">
            <v>800239567</v>
          </cell>
          <cell r="B739" t="str">
            <v>3</v>
          </cell>
          <cell r="C739" t="str">
            <v>31</v>
          </cell>
          <cell r="D739" t="str">
            <v>TERMILLANTAS S.A</v>
          </cell>
          <cell r="E739" t="str">
            <v>CL 20 82 52 OF 423</v>
          </cell>
          <cell r="F739" t="str">
            <v>8552425</v>
          </cell>
          <cell r="G739" t="str">
            <v>facturacion@termillantas.com.co</v>
          </cell>
          <cell r="H739" t="str">
            <v>BOGOTA D.C.</v>
          </cell>
        </row>
        <row r="740">
          <cell r="A740" t="str">
            <v>800241012</v>
          </cell>
          <cell r="B740" t="str">
            <v>4</v>
          </cell>
          <cell r="C740" t="str">
            <v/>
          </cell>
          <cell r="D740" t="str">
            <v>PAESA S.A..</v>
          </cell>
          <cell r="E740" t="str">
            <v/>
          </cell>
          <cell r="F740" t="str">
            <v/>
          </cell>
          <cell r="G740" t="str">
            <v/>
          </cell>
          <cell r="H740" t="str">
            <v/>
          </cell>
        </row>
        <row r="741">
          <cell r="A741" t="str">
            <v>800241570</v>
          </cell>
          <cell r="B741" t="str">
            <v>2</v>
          </cell>
          <cell r="C741" t="str">
            <v>31</v>
          </cell>
          <cell r="D741" t="str">
            <v>PROMOTORA ENTORNO 2.000 GERENCIA DISEÑO CONSTRUCCION LTDA</v>
          </cell>
          <cell r="E741" t="str">
            <v>CR 7  156 80  OF 1501</v>
          </cell>
          <cell r="F741" t="str">
            <v>6735032</v>
          </cell>
          <cell r="G741" t="str">
            <v>auroraentorno@yahoo.com</v>
          </cell>
          <cell r="H741" t="str">
            <v>BOGOTA D.C.</v>
          </cell>
        </row>
        <row r="742">
          <cell r="A742" t="str">
            <v>800242106</v>
          </cell>
          <cell r="B742" t="str">
            <v>2</v>
          </cell>
          <cell r="C742" t="str">
            <v>31</v>
          </cell>
          <cell r="D742" t="str">
            <v>SODIMAC COLOMBIA S A</v>
          </cell>
          <cell r="E742" t="str">
            <v>CR 68D 80 70</v>
          </cell>
          <cell r="F742" t="str">
            <v>5460000</v>
          </cell>
          <cell r="G742" t="str">
            <v>jbautista@homcenter.com.co</v>
          </cell>
          <cell r="H742" t="str">
            <v>BOGOTA D.C.</v>
          </cell>
        </row>
        <row r="743">
          <cell r="A743" t="str">
            <v>800243957</v>
          </cell>
          <cell r="B743" t="str">
            <v>8</v>
          </cell>
          <cell r="C743" t="str">
            <v>31</v>
          </cell>
          <cell r="D743" t="str">
            <v>FIGAMMA S.A.S.</v>
          </cell>
          <cell r="E743" t="str">
            <v>CR 9 77 67 TO 1 OF 603</v>
          </cell>
          <cell r="F743" t="str">
            <v>3133551</v>
          </cell>
          <cell r="G743" t="str">
            <v>f.gonzalez@figamma.com</v>
          </cell>
          <cell r="H743" t="str">
            <v>BOGOTA D.C.</v>
          </cell>
        </row>
        <row r="744">
          <cell r="A744" t="str">
            <v>800244319</v>
          </cell>
          <cell r="B744" t="str">
            <v>3</v>
          </cell>
          <cell r="C744" t="str">
            <v>31</v>
          </cell>
          <cell r="D744" t="str">
            <v>ESTACION LOS LAGARTOS S.A.</v>
          </cell>
          <cell r="E744" t="str">
            <v>AV BOYACA 95 31</v>
          </cell>
          <cell r="F744" t="str">
            <v>6241818</v>
          </cell>
          <cell r="G744" t="str">
            <v>lagartoscontabilidad@cable.net.co</v>
          </cell>
          <cell r="H744" t="str">
            <v>BOGOTA D.C.</v>
          </cell>
        </row>
        <row r="745">
          <cell r="A745" t="str">
            <v>800244387</v>
          </cell>
          <cell r="B745" t="str">
            <v>4</v>
          </cell>
          <cell r="C745" t="str">
            <v/>
          </cell>
          <cell r="D745" t="str">
            <v>ADC SAS</v>
          </cell>
          <cell r="E745" t="str">
            <v>MCDONALDS CL 72</v>
          </cell>
          <cell r="F745" t="str">
            <v/>
          </cell>
          <cell r="G745" t="str">
            <v/>
          </cell>
          <cell r="H745" t="str">
            <v>BOGOTA D.C.</v>
          </cell>
        </row>
        <row r="746">
          <cell r="A746" t="str">
            <v>800244560</v>
          </cell>
          <cell r="B746" t="str">
            <v>2</v>
          </cell>
          <cell r="C746" t="str">
            <v/>
          </cell>
          <cell r="D746" t="str">
            <v>OFIPARTES</v>
          </cell>
          <cell r="E746" t="str">
            <v/>
          </cell>
          <cell r="F746" t="str">
            <v/>
          </cell>
          <cell r="G746" t="str">
            <v/>
          </cell>
          <cell r="H746" t="str">
            <v/>
          </cell>
        </row>
        <row r="747">
          <cell r="A747" t="str">
            <v>800245210</v>
          </cell>
          <cell r="B747" t="str">
            <v>4</v>
          </cell>
          <cell r="C747" t="str">
            <v>N</v>
          </cell>
          <cell r="D747" t="str">
            <v>SODIMAC COLOMBIA S.A.</v>
          </cell>
          <cell r="E747" t="str">
            <v/>
          </cell>
          <cell r="F747" t="str">
            <v/>
          </cell>
          <cell r="G747" t="str">
            <v/>
          </cell>
          <cell r="H747" t="str">
            <v/>
          </cell>
        </row>
        <row r="748">
          <cell r="A748" t="str">
            <v>800246985</v>
          </cell>
          <cell r="B748" t="str">
            <v/>
          </cell>
          <cell r="C748" t="str">
            <v>31</v>
          </cell>
          <cell r="D748" t="str">
            <v>PROMOTORA APARTAMENTOS DANN S A</v>
          </cell>
          <cell r="E748" t="str">
            <v>CL 94  19 71</v>
          </cell>
          <cell r="F748" t="str">
            <v>6338777</v>
          </cell>
          <cell r="G748" t="str">
            <v/>
          </cell>
          <cell r="H748" t="str">
            <v>BOGOTA</v>
          </cell>
        </row>
        <row r="749">
          <cell r="A749" t="str">
            <v>800247030</v>
          </cell>
          <cell r="B749" t="str">
            <v>4</v>
          </cell>
          <cell r="C749" t="str">
            <v>31</v>
          </cell>
          <cell r="D749" t="str">
            <v>HOTELES EL SALITRE S.A.</v>
          </cell>
          <cell r="E749" t="str">
            <v/>
          </cell>
          <cell r="F749" t="str">
            <v/>
          </cell>
          <cell r="G749" t="str">
            <v/>
          </cell>
          <cell r="H749" t="str">
            <v/>
          </cell>
        </row>
        <row r="750">
          <cell r="A750" t="str">
            <v>800250119</v>
          </cell>
          <cell r="B750" t="str">
            <v>1</v>
          </cell>
          <cell r="C750" t="str">
            <v>31</v>
          </cell>
          <cell r="D750" t="str">
            <v>ENTIDAD PROMOTORA DE SALUD ORGANISMO COOPERATIVO SALUDCOOP</v>
          </cell>
          <cell r="E750" t="str">
            <v>AUT NORTE 109 20</v>
          </cell>
          <cell r="F750" t="str">
            <v>6001050</v>
          </cell>
          <cell r="G750" t="str">
            <v>conciliacionfinanciera@saludcoop.coop</v>
          </cell>
          <cell r="H750" t="str">
            <v>BOGOTA D.C.</v>
          </cell>
        </row>
        <row r="751">
          <cell r="A751" t="str">
            <v>800251440</v>
          </cell>
          <cell r="B751" t="str">
            <v>6</v>
          </cell>
          <cell r="C751" t="str">
            <v>31</v>
          </cell>
          <cell r="D751" t="str">
            <v>ENTIDAD PROMOTORA DE SALUD SANITAS S A</v>
          </cell>
          <cell r="E751" t="str">
            <v>CL 22B 66 46</v>
          </cell>
          <cell r="F751" t="str">
            <v>3759000</v>
          </cell>
          <cell r="G751" t="str">
            <v>tramitesafiliaciones@colsanitas.com</v>
          </cell>
          <cell r="H751" t="str">
            <v>BOGOTA D.C.</v>
          </cell>
        </row>
        <row r="752">
          <cell r="A752" t="str">
            <v>800253005</v>
          </cell>
          <cell r="B752" t="str">
            <v>4</v>
          </cell>
          <cell r="C752" t="str">
            <v>31</v>
          </cell>
          <cell r="D752" t="str">
            <v>SKANDIA MULTIFUND</v>
          </cell>
          <cell r="E752" t="str">
            <v/>
          </cell>
          <cell r="F752" t="str">
            <v>6584000</v>
          </cell>
          <cell r="G752" t="str">
            <v/>
          </cell>
          <cell r="H752" t="str">
            <v>BOGOTA</v>
          </cell>
        </row>
        <row r="753">
          <cell r="A753" t="str">
            <v>800253055</v>
          </cell>
          <cell r="B753" t="str">
            <v>2</v>
          </cell>
          <cell r="C753" t="str">
            <v>31</v>
          </cell>
          <cell r="D753" t="str">
            <v>FONDO DE PENSIONES OBLIGATORIAS SKANDIA - MODERADO</v>
          </cell>
          <cell r="E753" t="str">
            <v>CR 19 109A 30</v>
          </cell>
          <cell r="F753" t="str">
            <v>6584000</v>
          </cell>
          <cell r="G753" t="str">
            <v>servicioempresa@skandia.com.co</v>
          </cell>
          <cell r="H753" t="str">
            <v>BOGOTA D.C.</v>
          </cell>
        </row>
        <row r="754">
          <cell r="A754" t="str">
            <v>800255713</v>
          </cell>
          <cell r="B754" t="str">
            <v>1</v>
          </cell>
          <cell r="C754" t="str">
            <v>31</v>
          </cell>
          <cell r="D754" t="str">
            <v>PRODUCTOS LACTEOS COLFRANCE C P S EN C</v>
          </cell>
          <cell r="E754" t="str">
            <v>VIA CAPELLANIA CHIQUINQUIRA KM 2</v>
          </cell>
          <cell r="F754" t="str">
            <v>8558133</v>
          </cell>
          <cell r="G754" t="str">
            <v>productos_colfrance@hotmail.com</v>
          </cell>
          <cell r="H754" t="str">
            <v>FUQUENE</v>
          </cell>
        </row>
        <row r="755">
          <cell r="A755" t="str">
            <v>800256161</v>
          </cell>
          <cell r="B755" t="str">
            <v>9</v>
          </cell>
          <cell r="C755" t="str">
            <v/>
          </cell>
          <cell r="D755" t="str">
            <v>SEGUROS DE RIESGOS LABORALES SURAMERICANA S.A.</v>
          </cell>
          <cell r="E755" t="str">
            <v>Avenida el Dorado N. 68 B - 85. Piso 9</v>
          </cell>
          <cell r="F755" t="str">
            <v>4055900</v>
          </cell>
          <cell r="G755" t="str">
            <v/>
          </cell>
          <cell r="H755" t="str">
            <v/>
          </cell>
        </row>
        <row r="756">
          <cell r="A756" t="str">
            <v>800503560</v>
          </cell>
          <cell r="B756" t="str">
            <v>4</v>
          </cell>
          <cell r="C756" t="str">
            <v/>
          </cell>
          <cell r="D756" t="str">
            <v>APARCAR LTDA.</v>
          </cell>
          <cell r="E756" t="str">
            <v/>
          </cell>
          <cell r="F756" t="str">
            <v/>
          </cell>
          <cell r="G756" t="str">
            <v/>
          </cell>
          <cell r="H756" t="str">
            <v/>
          </cell>
        </row>
        <row r="757">
          <cell r="A757" t="str">
            <v>80066530</v>
          </cell>
          <cell r="B757" t="str">
            <v>7</v>
          </cell>
          <cell r="C757" t="str">
            <v/>
          </cell>
          <cell r="D757" t="str">
            <v>ZAPATA SUAREZ RUBIEL HERNAN</v>
          </cell>
          <cell r="E757" t="str">
            <v/>
          </cell>
          <cell r="F757" t="str">
            <v/>
          </cell>
          <cell r="G757" t="str">
            <v/>
          </cell>
          <cell r="H757" t="str">
            <v/>
          </cell>
        </row>
        <row r="758">
          <cell r="A758" t="str">
            <v>80095533</v>
          </cell>
          <cell r="B758" t="str">
            <v>2</v>
          </cell>
          <cell r="C758" t="str">
            <v/>
          </cell>
          <cell r="D758" t="str">
            <v>LLAVES E ILUMINACIONES - DIEGO ANDRES MURCIA MUÑOZ</v>
          </cell>
          <cell r="E758" t="str">
            <v/>
          </cell>
          <cell r="F758" t="str">
            <v/>
          </cell>
          <cell r="G758" t="str">
            <v/>
          </cell>
          <cell r="H758" t="str">
            <v/>
          </cell>
        </row>
        <row r="759">
          <cell r="A759" t="str">
            <v>80119642</v>
          </cell>
          <cell r="B759" t="str">
            <v>2</v>
          </cell>
          <cell r="C759" t="str">
            <v>13</v>
          </cell>
          <cell r="D759" t="str">
            <v>BELTRAN QUIROGA NELSON HERNAN</v>
          </cell>
          <cell r="E759" t="str">
            <v>CRA 15 77 05</v>
          </cell>
          <cell r="F759" t="str">
            <v>6363388</v>
          </cell>
          <cell r="G759" t="str">
            <v/>
          </cell>
          <cell r="H759" t="str">
            <v/>
          </cell>
        </row>
        <row r="760">
          <cell r="A760" t="str">
            <v>80143915</v>
          </cell>
          <cell r="B760" t="str">
            <v>9</v>
          </cell>
          <cell r="C760" t="str">
            <v/>
          </cell>
          <cell r="D760" t="str">
            <v>MENDOZA  PEDRO ALEJANDRO</v>
          </cell>
          <cell r="E760" t="str">
            <v/>
          </cell>
          <cell r="F760" t="str">
            <v/>
          </cell>
          <cell r="G760" t="str">
            <v/>
          </cell>
          <cell r="H760" t="str">
            <v/>
          </cell>
        </row>
        <row r="761">
          <cell r="A761" t="str">
            <v>80147841</v>
          </cell>
          <cell r="B761" t="str">
            <v>0</v>
          </cell>
          <cell r="C761" t="str">
            <v>13</v>
          </cell>
          <cell r="D761" t="str">
            <v>PRADO CORTAZAR LADER ANDRES</v>
          </cell>
          <cell r="E761" t="str">
            <v>CR 15 76 85 LC 208</v>
          </cell>
          <cell r="F761" t="str">
            <v>7025487</v>
          </cell>
          <cell r="G761" t="str">
            <v>iadersys@hotmail.com</v>
          </cell>
          <cell r="H761" t="str">
            <v>BOGOTA D.C.</v>
          </cell>
        </row>
        <row r="762">
          <cell r="A762" t="str">
            <v>80153771</v>
          </cell>
          <cell r="B762" t="str">
            <v>8</v>
          </cell>
          <cell r="C762" t="str">
            <v/>
          </cell>
          <cell r="D762" t="str">
            <v>ORJUELA RODRIGUEZ CESAR AUGUSTO</v>
          </cell>
          <cell r="E762" t="str">
            <v>AUTOP NORTE 127B - 09</v>
          </cell>
          <cell r="F762" t="str">
            <v>2749781</v>
          </cell>
          <cell r="G762" t="str">
            <v/>
          </cell>
          <cell r="H762" t="str">
            <v>BOGOTA</v>
          </cell>
        </row>
        <row r="763">
          <cell r="A763" t="str">
            <v>80158968</v>
          </cell>
          <cell r="B763" t="str">
            <v>4</v>
          </cell>
          <cell r="C763" t="str">
            <v/>
          </cell>
          <cell r="D763" t="str">
            <v>PINEDA MIKAN MAIKOL / EL PALACIO DEL TONER</v>
          </cell>
          <cell r="E763" t="str">
            <v/>
          </cell>
          <cell r="F763" t="str">
            <v/>
          </cell>
          <cell r="G763" t="str">
            <v/>
          </cell>
          <cell r="H763" t="str">
            <v/>
          </cell>
        </row>
        <row r="764">
          <cell r="A764" t="str">
            <v>80185554</v>
          </cell>
          <cell r="B764" t="str">
            <v>3</v>
          </cell>
          <cell r="C764" t="str">
            <v/>
          </cell>
          <cell r="D764" t="str">
            <v>V JHON HENRY</v>
          </cell>
          <cell r="E764" t="str">
            <v/>
          </cell>
          <cell r="F764" t="str">
            <v/>
          </cell>
          <cell r="G764" t="str">
            <v/>
          </cell>
          <cell r="H764" t="str">
            <v/>
          </cell>
        </row>
        <row r="765">
          <cell r="A765" t="str">
            <v>80190661</v>
          </cell>
          <cell r="B765" t="str">
            <v>3</v>
          </cell>
          <cell r="C765" t="str">
            <v/>
          </cell>
          <cell r="D765" t="str">
            <v>SAENZ HURTADO LAJHONED</v>
          </cell>
          <cell r="E765" t="str">
            <v>CR 18 78 74 OF 208</v>
          </cell>
          <cell r="F765" t="str">
            <v/>
          </cell>
          <cell r="G765" t="str">
            <v/>
          </cell>
          <cell r="H765" t="str">
            <v/>
          </cell>
        </row>
        <row r="766">
          <cell r="A766" t="str">
            <v>80195361</v>
          </cell>
          <cell r="B766" t="str">
            <v>1</v>
          </cell>
          <cell r="C766" t="str">
            <v/>
          </cell>
          <cell r="D766" t="str">
            <v>ALARCON CARLOS</v>
          </cell>
          <cell r="E766" t="str">
            <v/>
          </cell>
          <cell r="F766" t="str">
            <v/>
          </cell>
          <cell r="G766" t="str">
            <v/>
          </cell>
          <cell r="H766" t="str">
            <v/>
          </cell>
        </row>
        <row r="767">
          <cell r="A767" t="str">
            <v>80198890</v>
          </cell>
          <cell r="B767" t="str">
            <v/>
          </cell>
          <cell r="C767" t="str">
            <v>13</v>
          </cell>
          <cell r="D767" t="str">
            <v>FIGUEROA SOSA WILSON YESID</v>
          </cell>
          <cell r="E767" t="str">
            <v>CALLE  167 A 48 70</v>
          </cell>
          <cell r="F767" t="str">
            <v>2575915</v>
          </cell>
          <cell r="G767" t="str">
            <v/>
          </cell>
          <cell r="H767" t="str">
            <v>BOGOTA</v>
          </cell>
        </row>
        <row r="768">
          <cell r="A768" t="str">
            <v>802001100</v>
          </cell>
          <cell r="B768" t="str">
            <v>2</v>
          </cell>
          <cell r="C768" t="str">
            <v>31</v>
          </cell>
          <cell r="D768" t="str">
            <v>ETNICO LTDA</v>
          </cell>
          <cell r="E768" t="str">
            <v>CL 81 13 05</v>
          </cell>
          <cell r="F768" t="str">
            <v>6066828</v>
          </cell>
          <cell r="G768" t="str">
            <v/>
          </cell>
          <cell r="H768" t="str">
            <v>BOGOTA</v>
          </cell>
        </row>
        <row r="769">
          <cell r="A769" t="str">
            <v>802001232</v>
          </cell>
          <cell r="B769" t="str">
            <v>6</v>
          </cell>
          <cell r="C769" t="str">
            <v>31</v>
          </cell>
          <cell r="D769" t="str">
            <v>ECOCUEROS S.A.</v>
          </cell>
          <cell r="E769" t="str">
            <v>KR 53 78 78</v>
          </cell>
          <cell r="F769" t="str">
            <v>3563573</v>
          </cell>
          <cell r="G769" t="str">
            <v/>
          </cell>
          <cell r="H769" t="str">
            <v>BOOGTA</v>
          </cell>
        </row>
        <row r="770">
          <cell r="A770" t="str">
            <v>802005820</v>
          </cell>
          <cell r="B770" t="str">
            <v>5</v>
          </cell>
          <cell r="C770" t="str">
            <v/>
          </cell>
          <cell r="D770" t="str">
            <v>DITAR S.A.</v>
          </cell>
          <cell r="E770" t="str">
            <v>CL 40 50B 35</v>
          </cell>
          <cell r="F770" t="str">
            <v>3348105</v>
          </cell>
          <cell r="G770" t="str">
            <v/>
          </cell>
          <cell r="H770" t="str">
            <v/>
          </cell>
        </row>
        <row r="771">
          <cell r="A771" t="str">
            <v>802007409</v>
          </cell>
          <cell r="B771" t="str">
            <v>1</v>
          </cell>
          <cell r="C771" t="str">
            <v/>
          </cell>
          <cell r="D771" t="str">
            <v>SUBARASHI SUSHI BAR LTDA</v>
          </cell>
          <cell r="E771" t="str">
            <v>KR 53 CL 98 ESD LC 210 CC BUENAVISTA</v>
          </cell>
          <cell r="F771" t="str">
            <v>3781898</v>
          </cell>
          <cell r="G771" t="str">
            <v/>
          </cell>
          <cell r="H771" t="str">
            <v/>
          </cell>
        </row>
        <row r="772">
          <cell r="A772" t="str">
            <v>802007863</v>
          </cell>
          <cell r="B772" t="str">
            <v>0</v>
          </cell>
          <cell r="C772" t="str">
            <v/>
          </cell>
          <cell r="D772" t="str">
            <v>VILLALBA VIÑAS Y CIA S EN C</v>
          </cell>
          <cell r="E772" t="str">
            <v>CENTRO COMERCIAL BUENA VISTA PLAZA DE COMIDA LC 201B</v>
          </cell>
          <cell r="F772" t="str">
            <v>3735125</v>
          </cell>
          <cell r="G772" t="str">
            <v/>
          </cell>
          <cell r="H772" t="str">
            <v/>
          </cell>
        </row>
        <row r="773">
          <cell r="A773" t="str">
            <v>80220694</v>
          </cell>
          <cell r="B773" t="str">
            <v>6</v>
          </cell>
          <cell r="C773" t="str">
            <v/>
          </cell>
          <cell r="D773" t="str">
            <v>CRUZ PEDREROS HECTOR DAVID</v>
          </cell>
          <cell r="E773" t="str">
            <v>CR 15 77 05</v>
          </cell>
          <cell r="F773" t="str">
            <v>6409327</v>
          </cell>
          <cell r="G773" t="str">
            <v/>
          </cell>
          <cell r="H773" t="str">
            <v/>
          </cell>
        </row>
        <row r="774">
          <cell r="A774" t="str">
            <v>80262808</v>
          </cell>
          <cell r="B774" t="str">
            <v>9</v>
          </cell>
          <cell r="C774" t="str">
            <v/>
          </cell>
          <cell r="D774" t="str">
            <v>RODRIGUEZ SANCHEZ HUMBERTO</v>
          </cell>
          <cell r="E774" t="str">
            <v>cra 8 a o 66 -80</v>
          </cell>
          <cell r="F774" t="str">
            <v>6066048</v>
          </cell>
          <cell r="G774" t="str">
            <v/>
          </cell>
          <cell r="H774" t="str">
            <v>BOGOTA D.C.</v>
          </cell>
        </row>
        <row r="775">
          <cell r="A775" t="str">
            <v>80283462</v>
          </cell>
          <cell r="B775" t="str">
            <v>1</v>
          </cell>
          <cell r="C775" t="str">
            <v/>
          </cell>
          <cell r="D775" t="str">
            <v>HERRERA MONTENEGRO JUAN PABLO</v>
          </cell>
          <cell r="E775" t="str">
            <v/>
          </cell>
          <cell r="F775" t="str">
            <v/>
          </cell>
          <cell r="G775" t="str">
            <v/>
          </cell>
          <cell r="H775" t="str">
            <v/>
          </cell>
        </row>
        <row r="776">
          <cell r="A776" t="str">
            <v>80354938</v>
          </cell>
          <cell r="B776" t="str">
            <v>3</v>
          </cell>
          <cell r="C776" t="str">
            <v/>
          </cell>
          <cell r="D776" t="str">
            <v>ALARCON EDGAR</v>
          </cell>
          <cell r="E776" t="str">
            <v/>
          </cell>
          <cell r="F776" t="str">
            <v/>
          </cell>
          <cell r="G776" t="str">
            <v/>
          </cell>
          <cell r="H776" t="str">
            <v/>
          </cell>
        </row>
        <row r="777">
          <cell r="A777" t="str">
            <v>804006872</v>
          </cell>
          <cell r="B777" t="str">
            <v>1</v>
          </cell>
          <cell r="C777" t="str">
            <v>31</v>
          </cell>
          <cell r="D777" t="str">
            <v>CALZADO LA REBAJA LTDA</v>
          </cell>
          <cell r="E777" t="str">
            <v>CR 13 59 57</v>
          </cell>
          <cell r="F777" t="str">
            <v>6303960</v>
          </cell>
          <cell r="G777" t="str">
            <v>N/A</v>
          </cell>
          <cell r="H777" t="str">
            <v>BOGOTA D.C.</v>
          </cell>
        </row>
        <row r="778">
          <cell r="A778" t="str">
            <v>804013513</v>
          </cell>
          <cell r="B778" t="str">
            <v>1</v>
          </cell>
          <cell r="C778" t="str">
            <v/>
          </cell>
          <cell r="D778" t="str">
            <v>HONDA MOTOS LIMITADA</v>
          </cell>
          <cell r="E778" t="str">
            <v>1RA DE MAYO 39C 498</v>
          </cell>
          <cell r="F778" t="str">
            <v>2024789</v>
          </cell>
          <cell r="G778" t="str">
            <v/>
          </cell>
          <cell r="H778" t="str">
            <v/>
          </cell>
        </row>
        <row r="779">
          <cell r="A779" t="str">
            <v>80411083</v>
          </cell>
          <cell r="B779" t="str">
            <v>6</v>
          </cell>
          <cell r="C779" t="str">
            <v>C</v>
          </cell>
          <cell r="D779" t="str">
            <v>CUERVO EDUARDO</v>
          </cell>
          <cell r="E779" t="str">
            <v/>
          </cell>
          <cell r="F779" t="str">
            <v/>
          </cell>
          <cell r="G779" t="str">
            <v/>
          </cell>
          <cell r="H779" t="str">
            <v/>
          </cell>
        </row>
        <row r="780">
          <cell r="A780" t="str">
            <v>80412338</v>
          </cell>
          <cell r="B780" t="str">
            <v>3</v>
          </cell>
          <cell r="C780" t="str">
            <v/>
          </cell>
          <cell r="D780" t="str">
            <v>MAURICIO ESCOBAR RESTREPO</v>
          </cell>
          <cell r="E780" t="str">
            <v/>
          </cell>
          <cell r="F780" t="str">
            <v/>
          </cell>
          <cell r="G780" t="str">
            <v/>
          </cell>
          <cell r="H780" t="str">
            <v/>
          </cell>
        </row>
        <row r="781">
          <cell r="A781" t="str">
            <v>80415514</v>
          </cell>
          <cell r="B781" t="str">
            <v>7</v>
          </cell>
          <cell r="C781" t="str">
            <v/>
          </cell>
          <cell r="D781" t="str">
            <v>PINZON NAVARRO JUAN PABLO</v>
          </cell>
          <cell r="E781" t="str">
            <v/>
          </cell>
          <cell r="F781" t="str">
            <v/>
          </cell>
          <cell r="G781" t="str">
            <v/>
          </cell>
          <cell r="H781" t="str">
            <v/>
          </cell>
        </row>
        <row r="782">
          <cell r="A782" t="str">
            <v>80419682</v>
          </cell>
          <cell r="B782" t="str">
            <v>4</v>
          </cell>
          <cell r="C782" t="str">
            <v/>
          </cell>
          <cell r="D782" t="str">
            <v>FERRETERIA NORORIENTAL-NELSON GUILLERMO VARGAS MANOSALVA</v>
          </cell>
          <cell r="E782" t="str">
            <v/>
          </cell>
          <cell r="F782" t="str">
            <v/>
          </cell>
          <cell r="G782" t="str">
            <v/>
          </cell>
          <cell r="H782" t="str">
            <v/>
          </cell>
        </row>
        <row r="783">
          <cell r="A783" t="str">
            <v>80422449</v>
          </cell>
          <cell r="B783" t="str">
            <v>5</v>
          </cell>
          <cell r="C783" t="str">
            <v/>
          </cell>
          <cell r="D783" t="str">
            <v>CEPEDA  FRANK LEONARDO</v>
          </cell>
          <cell r="E783" t="str">
            <v/>
          </cell>
          <cell r="F783" t="str">
            <v>6181092</v>
          </cell>
          <cell r="G783" t="str">
            <v/>
          </cell>
          <cell r="H783" t="str">
            <v>BOGOTA</v>
          </cell>
        </row>
        <row r="784">
          <cell r="A784" t="str">
            <v>80442449</v>
          </cell>
          <cell r="B784" t="str">
            <v>0</v>
          </cell>
          <cell r="C784" t="str">
            <v/>
          </cell>
          <cell r="D784" t="str">
            <v/>
          </cell>
          <cell r="E784" t="str">
            <v/>
          </cell>
          <cell r="F784" t="str">
            <v/>
          </cell>
          <cell r="G784" t="str">
            <v/>
          </cell>
          <cell r="H784" t="str">
            <v/>
          </cell>
        </row>
        <row r="785">
          <cell r="A785" t="str">
            <v>80492667</v>
          </cell>
          <cell r="B785" t="str">
            <v>3</v>
          </cell>
          <cell r="C785" t="str">
            <v/>
          </cell>
          <cell r="D785" t="str">
            <v>INFANTE ROA LUIS CARLOS</v>
          </cell>
          <cell r="E785" t="str">
            <v/>
          </cell>
          <cell r="F785" t="str">
            <v/>
          </cell>
          <cell r="G785" t="str">
            <v/>
          </cell>
          <cell r="H785" t="str">
            <v/>
          </cell>
        </row>
        <row r="786">
          <cell r="A786" t="str">
            <v>805000427</v>
          </cell>
          <cell r="B786" t="str">
            <v>1</v>
          </cell>
          <cell r="C786" t="str">
            <v>31</v>
          </cell>
          <cell r="D786" t="str">
            <v>COOMEVA ENTIDAD PROMOTORA DE SALUD S.A.</v>
          </cell>
          <cell r="E786" t="str">
            <v>CR 100 11 60 LC 250</v>
          </cell>
          <cell r="F786" t="str">
            <v>5934260</v>
          </cell>
          <cell r="G786" t="str">
            <v>claudian_arcos@coomeva.com.co</v>
          </cell>
          <cell r="H786" t="str">
            <v>CALI</v>
          </cell>
        </row>
        <row r="787">
          <cell r="A787" t="str">
            <v>805001071</v>
          </cell>
          <cell r="B787" t="str">
            <v>8</v>
          </cell>
          <cell r="C787" t="str">
            <v/>
          </cell>
          <cell r="D787" t="str">
            <v>DISTRIBUCIONES PVC Y CIA LTDA</v>
          </cell>
          <cell r="E787" t="str">
            <v/>
          </cell>
          <cell r="F787" t="str">
            <v/>
          </cell>
          <cell r="G787" t="str">
            <v/>
          </cell>
          <cell r="H787" t="str">
            <v/>
          </cell>
        </row>
        <row r="788">
          <cell r="A788" t="str">
            <v>805002226</v>
          </cell>
          <cell r="B788" t="str">
            <v>7</v>
          </cell>
          <cell r="C788" t="str">
            <v/>
          </cell>
          <cell r="D788" t="str">
            <v>DIANA REPRODUCCIONES GRAFICAS REYES SEFFARTH LTDA</v>
          </cell>
          <cell r="E788" t="str">
            <v/>
          </cell>
          <cell r="F788" t="str">
            <v/>
          </cell>
          <cell r="G788" t="str">
            <v/>
          </cell>
          <cell r="H788" t="str">
            <v/>
          </cell>
        </row>
        <row r="789">
          <cell r="A789" t="str">
            <v>805003626</v>
          </cell>
          <cell r="B789" t="str">
            <v>4</v>
          </cell>
          <cell r="C789" t="str">
            <v>31</v>
          </cell>
          <cell r="D789" t="str">
            <v>STF GROUP S.A.</v>
          </cell>
          <cell r="E789" t="str">
            <v>CL 19 3 30</v>
          </cell>
          <cell r="F789" t="str">
            <v>7423137</v>
          </cell>
          <cell r="G789" t="str">
            <v>seleccion1@studiof.com.co</v>
          </cell>
          <cell r="H789" t="str">
            <v>BOGOTA D.C.</v>
          </cell>
        </row>
        <row r="790">
          <cell r="A790" t="str">
            <v>805006014</v>
          </cell>
          <cell r="B790" t="str">
            <v>0</v>
          </cell>
          <cell r="C790" t="str">
            <v>31</v>
          </cell>
          <cell r="D790" t="str">
            <v>DIRECTV COLOMBIA LTDA</v>
          </cell>
          <cell r="E790" t="str">
            <v>CR 45 106 60</v>
          </cell>
          <cell r="F790" t="str">
            <v>6516050</v>
          </cell>
          <cell r="G790" t="str">
            <v>serviciocliente@directvla.com.co</v>
          </cell>
          <cell r="H790" t="str">
            <v>BOGOTA D.C.</v>
          </cell>
        </row>
        <row r="791">
          <cell r="A791" t="str">
            <v>805007056</v>
          </cell>
          <cell r="B791" t="str">
            <v>4</v>
          </cell>
          <cell r="C791" t="str">
            <v/>
          </cell>
          <cell r="D791" t="str">
            <v>CONSTRURETOQUES LTDA</v>
          </cell>
          <cell r="E791" t="str">
            <v/>
          </cell>
          <cell r="F791" t="str">
            <v/>
          </cell>
          <cell r="G791" t="str">
            <v/>
          </cell>
          <cell r="H791" t="str">
            <v/>
          </cell>
        </row>
        <row r="792">
          <cell r="A792" t="str">
            <v>805008095</v>
          </cell>
          <cell r="B792" t="str">
            <v>6</v>
          </cell>
          <cell r="C792" t="str">
            <v>31</v>
          </cell>
          <cell r="D792" t="str">
            <v>CROQUET CLUB SANTA FE C.</v>
          </cell>
          <cell r="E792" t="str">
            <v>CENTRO CVOMERCIAL SANTAFE</v>
          </cell>
          <cell r="F792" t="str">
            <v>6057495</v>
          </cell>
          <cell r="G792" t="str">
            <v/>
          </cell>
          <cell r="H792" t="str">
            <v>BOGOTA</v>
          </cell>
        </row>
        <row r="793">
          <cell r="A793" t="str">
            <v>805010892</v>
          </cell>
          <cell r="B793" t="str">
            <v>6</v>
          </cell>
          <cell r="C793" t="str">
            <v/>
          </cell>
          <cell r="D793" t="str">
            <v>MILENIO LTDA</v>
          </cell>
          <cell r="E793" t="str">
            <v/>
          </cell>
          <cell r="F793" t="str">
            <v/>
          </cell>
          <cell r="G793" t="str">
            <v/>
          </cell>
          <cell r="H793" t="str">
            <v/>
          </cell>
        </row>
        <row r="794">
          <cell r="A794" t="str">
            <v>805011877</v>
          </cell>
          <cell r="B794" t="str">
            <v>1</v>
          </cell>
          <cell r="C794" t="str">
            <v/>
          </cell>
          <cell r="D794" t="str">
            <v>EXPERIENCIA CORPORATIVA INTERNACIONAL - PRACTICA LTDA</v>
          </cell>
          <cell r="E794" t="str">
            <v>CALLE 100 N 19A 50</v>
          </cell>
          <cell r="F794" t="str">
            <v>6348951</v>
          </cell>
          <cell r="G794" t="str">
            <v/>
          </cell>
          <cell r="H794" t="str">
            <v/>
          </cell>
        </row>
        <row r="795">
          <cell r="A795" t="str">
            <v>805012423</v>
          </cell>
          <cell r="B795" t="str">
            <v>4</v>
          </cell>
          <cell r="C795" t="str">
            <v/>
          </cell>
          <cell r="D795" t="str">
            <v>COLDECON</v>
          </cell>
          <cell r="E795" t="str">
            <v/>
          </cell>
          <cell r="F795" t="str">
            <v/>
          </cell>
          <cell r="G795" t="str">
            <v/>
          </cell>
          <cell r="H795" t="str">
            <v/>
          </cell>
        </row>
        <row r="796">
          <cell r="A796" t="str">
            <v>805024687</v>
          </cell>
          <cell r="B796" t="str">
            <v>3</v>
          </cell>
          <cell r="C796" t="str">
            <v/>
          </cell>
          <cell r="D796" t="str">
            <v>ZAPATAS Y VIGAS E.A.T - MARIA DEL MAR BUSTAMANTE</v>
          </cell>
          <cell r="E796" t="str">
            <v/>
          </cell>
          <cell r="F796" t="str">
            <v/>
          </cell>
          <cell r="G796" t="str">
            <v/>
          </cell>
          <cell r="H796" t="str">
            <v/>
          </cell>
        </row>
        <row r="797">
          <cell r="A797" t="str">
            <v>805024731</v>
          </cell>
          <cell r="B797" t="str">
            <v>1</v>
          </cell>
          <cell r="C797" t="str">
            <v/>
          </cell>
          <cell r="D797" t="str">
            <v>INDUSTRIAS QUIMICAS PINTEMAX LTDA</v>
          </cell>
          <cell r="E797" t="str">
            <v/>
          </cell>
          <cell r="F797" t="str">
            <v/>
          </cell>
          <cell r="G797" t="str">
            <v/>
          </cell>
          <cell r="H797" t="str">
            <v/>
          </cell>
        </row>
        <row r="798">
          <cell r="A798" t="str">
            <v>805027051</v>
          </cell>
          <cell r="B798" t="str">
            <v>3</v>
          </cell>
          <cell r="C798" t="str">
            <v/>
          </cell>
          <cell r="D798" t="str">
            <v>VENCO S.A +</v>
          </cell>
          <cell r="E798" t="str">
            <v/>
          </cell>
          <cell r="F798" t="str">
            <v/>
          </cell>
          <cell r="G798" t="str">
            <v/>
          </cell>
          <cell r="H798" t="str">
            <v/>
          </cell>
        </row>
        <row r="799">
          <cell r="A799" t="str">
            <v>805029025</v>
          </cell>
          <cell r="B799" t="str">
            <v>0</v>
          </cell>
          <cell r="C799" t="str">
            <v>31</v>
          </cell>
          <cell r="D799" t="str">
            <v>GRUPO EMPRESARIAL RIV S.A.</v>
          </cell>
          <cell r="E799" t="str">
            <v>AUTOPISTA NORTE 166 84</v>
          </cell>
          <cell r="F799" t="str">
            <v>6730886</v>
          </cell>
          <cell r="G799" t="str">
            <v/>
          </cell>
          <cell r="H799" t="str">
            <v>BOGOTA</v>
          </cell>
        </row>
        <row r="800">
          <cell r="A800" t="str">
            <v>805029622</v>
          </cell>
          <cell r="B800" t="str">
            <v>8</v>
          </cell>
          <cell r="C800" t="str">
            <v/>
          </cell>
          <cell r="D800" t="str">
            <v>VINILOS Y ESTUCOS DEL VALLE LTDA</v>
          </cell>
          <cell r="E800" t="str">
            <v/>
          </cell>
          <cell r="F800" t="str">
            <v/>
          </cell>
          <cell r="G800" t="str">
            <v/>
          </cell>
          <cell r="H800" t="str">
            <v/>
          </cell>
        </row>
        <row r="801">
          <cell r="A801" t="str">
            <v>80657242</v>
          </cell>
          <cell r="B801" t="str">
            <v>7</v>
          </cell>
          <cell r="C801" t="str">
            <v>31</v>
          </cell>
          <cell r="D801" t="str">
            <v>SARMIENTO CARREÑO LUIS FELIPE</v>
          </cell>
          <cell r="E801" t="str">
            <v>CR 15 16 68 INT 8 - 204</v>
          </cell>
          <cell r="F801" t="str">
            <v>8264538</v>
          </cell>
          <cell r="G801" t="str">
            <v>lfsc83@hotmail.com</v>
          </cell>
          <cell r="H801" t="str">
            <v>FUNZA</v>
          </cell>
        </row>
        <row r="802">
          <cell r="A802" t="str">
            <v>80760676</v>
          </cell>
          <cell r="B802" t="str">
            <v>1</v>
          </cell>
          <cell r="C802" t="str">
            <v/>
          </cell>
          <cell r="D802" t="str">
            <v>ALFONSO OSCAR</v>
          </cell>
          <cell r="E802" t="str">
            <v/>
          </cell>
          <cell r="F802" t="str">
            <v/>
          </cell>
          <cell r="G802" t="str">
            <v/>
          </cell>
          <cell r="H802" t="str">
            <v/>
          </cell>
        </row>
        <row r="803">
          <cell r="A803" t="str">
            <v>80765150</v>
          </cell>
          <cell r="B803" t="str">
            <v>0</v>
          </cell>
          <cell r="C803" t="str">
            <v/>
          </cell>
          <cell r="D803" t="str">
            <v>PINZON SERGIO</v>
          </cell>
          <cell r="E803" t="str">
            <v>CL 152B 58 C 50 INT 3 AP 302</v>
          </cell>
          <cell r="F803" t="str">
            <v/>
          </cell>
          <cell r="G803" t="str">
            <v/>
          </cell>
          <cell r="H803" t="str">
            <v>BOGOTS</v>
          </cell>
        </row>
        <row r="804">
          <cell r="A804" t="str">
            <v>80769126</v>
          </cell>
          <cell r="B804" t="str">
            <v>1</v>
          </cell>
          <cell r="C804" t="str">
            <v/>
          </cell>
          <cell r="D804" t="str">
            <v>RODRIGUEZ SANABRIA HARVEY JHONATHAN</v>
          </cell>
          <cell r="E804" t="str">
            <v/>
          </cell>
          <cell r="F804" t="str">
            <v/>
          </cell>
          <cell r="G804" t="str">
            <v/>
          </cell>
          <cell r="H804" t="str">
            <v/>
          </cell>
        </row>
        <row r="805">
          <cell r="A805" t="str">
            <v>80797963</v>
          </cell>
          <cell r="B805" t="str">
            <v>9</v>
          </cell>
          <cell r="C805" t="str">
            <v>31</v>
          </cell>
          <cell r="D805" t="str">
            <v>LUCENA  MARCO A</v>
          </cell>
          <cell r="E805" t="str">
            <v/>
          </cell>
          <cell r="F805" t="str">
            <v/>
          </cell>
          <cell r="G805" t="str">
            <v/>
          </cell>
          <cell r="H805" t="str">
            <v>BOGOTA</v>
          </cell>
        </row>
        <row r="806">
          <cell r="A806" t="str">
            <v>80843694</v>
          </cell>
          <cell r="B806" t="str">
            <v>1</v>
          </cell>
          <cell r="C806" t="str">
            <v>31</v>
          </cell>
          <cell r="D806" t="str">
            <v>ROA DUEÑEZ FABIAN HARBEITH</v>
          </cell>
          <cell r="E806" t="str">
            <v>CL 13 6A 69 67</v>
          </cell>
          <cell r="F806" t="str">
            <v>6607409</v>
          </cell>
          <cell r="G806" t="str">
            <v/>
          </cell>
          <cell r="H806" t="str">
            <v>BOGOTA D.C.</v>
          </cell>
        </row>
        <row r="807">
          <cell r="A807" t="str">
            <v>80854804</v>
          </cell>
          <cell r="B807" t="str">
            <v>0</v>
          </cell>
          <cell r="C807" t="str">
            <v>31</v>
          </cell>
          <cell r="D807" t="str">
            <v>MARIN BECERRA JHONNY ALBERT</v>
          </cell>
          <cell r="E807" t="str">
            <v>CL 45B 04A 04 ESTE</v>
          </cell>
          <cell r="F807" t="str">
            <v>2322415</v>
          </cell>
          <cell r="G807" t="str">
            <v>jambrocket@hotmail.com</v>
          </cell>
          <cell r="H807" t="str">
            <v>BOGOTA D.C.</v>
          </cell>
        </row>
        <row r="808">
          <cell r="A808" t="str">
            <v>80875602</v>
          </cell>
          <cell r="B808" t="str">
            <v>1</v>
          </cell>
          <cell r="C808" t="str">
            <v>31</v>
          </cell>
          <cell r="D808" t="str">
            <v>ASCENCIO MEDINA JUAN PABLO</v>
          </cell>
          <cell r="E808" t="str">
            <v>CR 2 42 AP 11 8</v>
          </cell>
          <cell r="F808" t="str">
            <v/>
          </cell>
          <cell r="G808" t="str">
            <v>NA</v>
          </cell>
          <cell r="H808" t="str">
            <v>CARTAGENA</v>
          </cell>
        </row>
        <row r="809">
          <cell r="A809" t="str">
            <v>80879757</v>
          </cell>
          <cell r="B809" t="str">
            <v/>
          </cell>
          <cell r="C809" t="str">
            <v/>
          </cell>
          <cell r="D809" t="str">
            <v>GUERRERO AREVALO JONNY ANDERSON</v>
          </cell>
          <cell r="E809" t="str">
            <v>Cra 1G # 77 - 46 01</v>
          </cell>
          <cell r="F809" t="str">
            <v>2006603</v>
          </cell>
          <cell r="G809" t="str">
            <v>jag.1997@gmail.com</v>
          </cell>
          <cell r="H809" t="str">
            <v/>
          </cell>
        </row>
        <row r="810">
          <cell r="A810" t="str">
            <v>80913068</v>
          </cell>
          <cell r="B810" t="str">
            <v>1</v>
          </cell>
          <cell r="C810" t="str">
            <v>31</v>
          </cell>
          <cell r="D810" t="str">
            <v>ROMERO NAUSA HECTOR FERNANDO</v>
          </cell>
          <cell r="E810" t="str">
            <v>Cl 71 10 56</v>
          </cell>
          <cell r="F810" t="str">
            <v/>
          </cell>
          <cell r="G810" t="str">
            <v/>
          </cell>
          <cell r="H810" t="str">
            <v>BOGOTA D.C.</v>
          </cell>
        </row>
        <row r="811">
          <cell r="A811" t="str">
            <v>811005628</v>
          </cell>
          <cell r="B811" t="str">
            <v>1</v>
          </cell>
          <cell r="C811" t="str">
            <v/>
          </cell>
          <cell r="D811" t="str">
            <v>ENSENADA S.A.</v>
          </cell>
          <cell r="E811" t="str">
            <v/>
          </cell>
          <cell r="F811" t="str">
            <v/>
          </cell>
          <cell r="G811" t="str">
            <v/>
          </cell>
          <cell r="H811" t="str">
            <v/>
          </cell>
        </row>
        <row r="812">
          <cell r="A812" t="str">
            <v>811031009</v>
          </cell>
          <cell r="B812" t="str">
            <v>0</v>
          </cell>
          <cell r="C812" t="str">
            <v>31</v>
          </cell>
          <cell r="D812" t="str">
            <v>ALMATEX S.A.S</v>
          </cell>
          <cell r="E812" t="str">
            <v>CL 29 43A 47</v>
          </cell>
          <cell r="F812" t="str">
            <v>2322240</v>
          </cell>
          <cell r="G812" t="str">
            <v>GABEDOYA@CRYSTAL.COM.CO</v>
          </cell>
          <cell r="H812" t="str">
            <v>MEDELLIN</v>
          </cell>
        </row>
        <row r="813">
          <cell r="A813" t="str">
            <v>811032449</v>
          </cell>
          <cell r="B813" t="str">
            <v>2</v>
          </cell>
          <cell r="C813" t="str">
            <v>31</v>
          </cell>
          <cell r="D813" t="str">
            <v>CIPRES ASOCIADOS S.A.</v>
          </cell>
          <cell r="E813" t="str">
            <v>CR 14 85 68 OF 408</v>
          </cell>
          <cell r="F813" t="str">
            <v>8014645</v>
          </cell>
          <cell r="G813" t="str">
            <v>información@cipresasociados.com</v>
          </cell>
          <cell r="H813" t="str">
            <v>BOGOTA D.C.</v>
          </cell>
        </row>
        <row r="814">
          <cell r="A814" t="str">
            <v>811033238</v>
          </cell>
          <cell r="B814" t="str">
            <v>1</v>
          </cell>
          <cell r="C814" t="str">
            <v/>
          </cell>
          <cell r="D814" t="str">
            <v>PROVENZAL LTDA</v>
          </cell>
          <cell r="E814" t="str">
            <v/>
          </cell>
          <cell r="F814" t="str">
            <v/>
          </cell>
          <cell r="G814" t="str">
            <v/>
          </cell>
          <cell r="H814" t="str">
            <v/>
          </cell>
        </row>
        <row r="815">
          <cell r="A815" t="str">
            <v>811040792</v>
          </cell>
          <cell r="B815" t="str">
            <v>8</v>
          </cell>
          <cell r="C815" t="str">
            <v/>
          </cell>
          <cell r="D815" t="str">
            <v>DIVIJAZ LTDA</v>
          </cell>
          <cell r="E815" t="str">
            <v/>
          </cell>
          <cell r="F815" t="str">
            <v/>
          </cell>
          <cell r="G815" t="str">
            <v/>
          </cell>
          <cell r="H815" t="str">
            <v/>
          </cell>
        </row>
        <row r="816">
          <cell r="A816" t="str">
            <v>811045326</v>
          </cell>
          <cell r="B816" t="str">
            <v>1</v>
          </cell>
          <cell r="C816" t="str">
            <v>31</v>
          </cell>
          <cell r="D816" t="str">
            <v>COMERCIALIZADORA SILVER S.A.S.</v>
          </cell>
          <cell r="E816" t="str">
            <v>CR 52 29A 111 LC 211</v>
          </cell>
          <cell r="F816" t="str">
            <v>3500032</v>
          </cell>
          <cell r="G816" t="str">
            <v>N/A</v>
          </cell>
          <cell r="H816" t="str">
            <v>BOGOTA D.C.</v>
          </cell>
        </row>
        <row r="817">
          <cell r="A817" t="str">
            <v>812001397</v>
          </cell>
          <cell r="B817" t="str">
            <v>9</v>
          </cell>
          <cell r="C817" t="str">
            <v/>
          </cell>
          <cell r="D817" t="str">
            <v>MULTIMATERIALES MONTERIA LTDA</v>
          </cell>
          <cell r="E817" t="str">
            <v/>
          </cell>
          <cell r="F817" t="str">
            <v/>
          </cell>
          <cell r="G817" t="str">
            <v/>
          </cell>
          <cell r="H817" t="str">
            <v/>
          </cell>
        </row>
        <row r="818">
          <cell r="A818" t="str">
            <v>812008071</v>
          </cell>
          <cell r="B818" t="str">
            <v>5</v>
          </cell>
          <cell r="C818" t="str">
            <v/>
          </cell>
          <cell r="D818" t="str">
            <v>PUNTO ELECTRICO - INVERSIONES OSPINO HERRERA CIA S EN C</v>
          </cell>
          <cell r="E818" t="str">
            <v/>
          </cell>
          <cell r="F818" t="str">
            <v/>
          </cell>
          <cell r="G818" t="str">
            <v/>
          </cell>
          <cell r="H818" t="str">
            <v/>
          </cell>
        </row>
        <row r="819">
          <cell r="A819" t="str">
            <v>816003171</v>
          </cell>
          <cell r="B819" t="str">
            <v>5</v>
          </cell>
          <cell r="C819" t="str">
            <v/>
          </cell>
          <cell r="D819" t="str">
            <v>PAPELERIA GRUPO PLAYA DE COLOMBIA LTDA</v>
          </cell>
          <cell r="E819" t="str">
            <v/>
          </cell>
          <cell r="F819" t="str">
            <v/>
          </cell>
          <cell r="G819" t="str">
            <v/>
          </cell>
          <cell r="H819" t="str">
            <v/>
          </cell>
        </row>
        <row r="820">
          <cell r="A820" t="str">
            <v>816004468</v>
          </cell>
          <cell r="B820" t="str">
            <v>1</v>
          </cell>
          <cell r="C820" t="str">
            <v/>
          </cell>
          <cell r="D820" t="str">
            <v>INVERSIONES GIRALDO BETANCUR S EN C</v>
          </cell>
          <cell r="E820" t="str">
            <v/>
          </cell>
          <cell r="F820" t="str">
            <v/>
          </cell>
          <cell r="G820" t="str">
            <v/>
          </cell>
          <cell r="H820" t="str">
            <v/>
          </cell>
        </row>
        <row r="821">
          <cell r="A821" t="str">
            <v>816007113</v>
          </cell>
          <cell r="B821" t="str">
            <v>6</v>
          </cell>
          <cell r="C821" t="str">
            <v>31</v>
          </cell>
          <cell r="D821" t="str">
            <v>CRISALTEX S.A.</v>
          </cell>
          <cell r="E821" t="str">
            <v>AV SAN MARTIN 8 54 BOCAGRANDE</v>
          </cell>
          <cell r="F821" t="str">
            <v>6551894</v>
          </cell>
          <cell r="G821" t="str">
            <v/>
          </cell>
          <cell r="H821" t="str">
            <v>CARTAGENA</v>
          </cell>
        </row>
        <row r="822">
          <cell r="A822" t="str">
            <v>816007148</v>
          </cell>
          <cell r="B822" t="str">
            <v>3</v>
          </cell>
          <cell r="C822" t="str">
            <v/>
          </cell>
          <cell r="D822" t="str">
            <v>CARDENAS  URIEL</v>
          </cell>
          <cell r="E822" t="str">
            <v/>
          </cell>
          <cell r="F822" t="str">
            <v/>
          </cell>
          <cell r="G822" t="str">
            <v/>
          </cell>
          <cell r="H822" t="str">
            <v/>
          </cell>
        </row>
        <row r="823">
          <cell r="A823" t="str">
            <v>816007861</v>
          </cell>
          <cell r="B823" t="str">
            <v>7</v>
          </cell>
          <cell r="C823" t="str">
            <v/>
          </cell>
          <cell r="D823" t="str">
            <v>MUNDO LIGHT S.A.</v>
          </cell>
          <cell r="E823" t="str">
            <v/>
          </cell>
          <cell r="F823" t="str">
            <v/>
          </cell>
          <cell r="G823" t="str">
            <v/>
          </cell>
          <cell r="H823" t="str">
            <v/>
          </cell>
        </row>
        <row r="824">
          <cell r="A824" t="str">
            <v>816008162</v>
          </cell>
          <cell r="B824" t="str">
            <v>1</v>
          </cell>
          <cell r="C824" t="str">
            <v>31</v>
          </cell>
          <cell r="D824" t="str">
            <v>EURO SAS</v>
          </cell>
          <cell r="E824" t="str">
            <v>Cr 13 61 51</v>
          </cell>
          <cell r="F824" t="str">
            <v>5414001</v>
          </cell>
          <cell r="G824" t="str">
            <v>camiseriaeuropea@yahoo.com.ar</v>
          </cell>
          <cell r="H824" t="str">
            <v>BOGOTA D.C.</v>
          </cell>
        </row>
        <row r="825">
          <cell r="A825" t="str">
            <v>817000696</v>
          </cell>
          <cell r="B825" t="str">
            <v>1</v>
          </cell>
          <cell r="C825" t="str">
            <v/>
          </cell>
          <cell r="D825" t="str">
            <v>INUCORTE S.A.</v>
          </cell>
          <cell r="E825" t="str">
            <v/>
          </cell>
          <cell r="F825" t="str">
            <v/>
          </cell>
          <cell r="G825" t="str">
            <v/>
          </cell>
          <cell r="H825" t="str">
            <v/>
          </cell>
        </row>
        <row r="826">
          <cell r="A826" t="str">
            <v>817000696</v>
          </cell>
          <cell r="B826" t="str">
            <v>1</v>
          </cell>
          <cell r="C826" t="str">
            <v>31</v>
          </cell>
          <cell r="D826" t="str">
            <v>INDUCORTE S.A.</v>
          </cell>
          <cell r="E826" t="str">
            <v>OUTLET BIMA 2</v>
          </cell>
          <cell r="F826" t="str">
            <v>6685559</v>
          </cell>
          <cell r="G826" t="str">
            <v/>
          </cell>
          <cell r="H826" t="str">
            <v>BOGOTA</v>
          </cell>
        </row>
        <row r="827">
          <cell r="A827" t="str">
            <v>820001263</v>
          </cell>
          <cell r="B827" t="str">
            <v>1</v>
          </cell>
          <cell r="C827" t="str">
            <v/>
          </cell>
          <cell r="D827" t="str">
            <v>INVERSIONES PINZON MUÑOZ LTDA</v>
          </cell>
          <cell r="E827" t="str">
            <v>KM  87</v>
          </cell>
          <cell r="F827" t="str">
            <v/>
          </cell>
          <cell r="G827" t="str">
            <v/>
          </cell>
          <cell r="H827" t="str">
            <v>BOGOTA D.C.</v>
          </cell>
        </row>
        <row r="828">
          <cell r="A828" t="str">
            <v>830000861</v>
          </cell>
          <cell r="B828" t="str">
            <v>6</v>
          </cell>
          <cell r="C828" t="str">
            <v/>
          </cell>
          <cell r="D828" t="str">
            <v>EMPRESA DE ACUEDUCTO</v>
          </cell>
          <cell r="E828" t="str">
            <v/>
          </cell>
          <cell r="F828" t="str">
            <v/>
          </cell>
          <cell r="G828" t="str">
            <v/>
          </cell>
          <cell r="H828" t="str">
            <v/>
          </cell>
        </row>
        <row r="829">
          <cell r="A829" t="str">
            <v>830000977</v>
          </cell>
          <cell r="B829" t="str">
            <v>1</v>
          </cell>
          <cell r="C829" t="str">
            <v>31</v>
          </cell>
          <cell r="D829" t="str">
            <v>GOMEZ ZAPATA S.A</v>
          </cell>
          <cell r="E829" t="str">
            <v>AV CL 72 69 G 31</v>
          </cell>
          <cell r="F829" t="str">
            <v/>
          </cell>
          <cell r="G829" t="str">
            <v/>
          </cell>
          <cell r="H829" t="str">
            <v>BOGOTA</v>
          </cell>
        </row>
        <row r="830">
          <cell r="A830" t="str">
            <v>830001072</v>
          </cell>
          <cell r="B830" t="str">
            <v>6</v>
          </cell>
          <cell r="C830" t="str">
            <v>31</v>
          </cell>
          <cell r="D830" t="str">
            <v>COMERCIALIZADORA DE COMBUSTIBLES PARMALAT LTDA</v>
          </cell>
          <cell r="E830" t="str">
            <v>AUTOP NORTE 166 73</v>
          </cell>
          <cell r="F830" t="str">
            <v>5277821</v>
          </cell>
          <cell r="G830" t="str">
            <v/>
          </cell>
          <cell r="H830" t="str">
            <v>BOGOTA</v>
          </cell>
        </row>
        <row r="831">
          <cell r="A831" t="str">
            <v>830001739</v>
          </cell>
          <cell r="B831" t="str">
            <v>1</v>
          </cell>
          <cell r="C831" t="str">
            <v/>
          </cell>
          <cell r="D831" t="str">
            <v>PEAJE LA CABANA</v>
          </cell>
          <cell r="E831" t="str">
            <v/>
          </cell>
          <cell r="F831" t="str">
            <v/>
          </cell>
          <cell r="G831" t="str">
            <v/>
          </cell>
          <cell r="H831" t="str">
            <v/>
          </cell>
        </row>
        <row r="832">
          <cell r="A832" t="str">
            <v>830001748</v>
          </cell>
          <cell r="B832" t="str">
            <v>6</v>
          </cell>
          <cell r="C832" t="str">
            <v/>
          </cell>
          <cell r="D832" t="str">
            <v>DUPUIS COLOMBIA S.A.</v>
          </cell>
          <cell r="E832" t="str">
            <v/>
          </cell>
          <cell r="F832" t="str">
            <v/>
          </cell>
          <cell r="G832" t="str">
            <v/>
          </cell>
          <cell r="H832" t="str">
            <v/>
          </cell>
        </row>
        <row r="833">
          <cell r="A833" t="str">
            <v>830002096</v>
          </cell>
          <cell r="B833" t="str">
            <v>7</v>
          </cell>
          <cell r="C833" t="str">
            <v/>
          </cell>
          <cell r="D833" t="str">
            <v>LINK COMPUTER COMPANY LTDA</v>
          </cell>
          <cell r="E833" t="str">
            <v/>
          </cell>
          <cell r="F833" t="str">
            <v/>
          </cell>
          <cell r="G833" t="str">
            <v/>
          </cell>
          <cell r="H833" t="str">
            <v/>
          </cell>
        </row>
        <row r="834">
          <cell r="A834" t="str">
            <v>830002623</v>
          </cell>
          <cell r="B834" t="str">
            <v>9</v>
          </cell>
          <cell r="C834" t="str">
            <v>31</v>
          </cell>
          <cell r="D834" t="str">
            <v>UNION TEMPORAL DEVINORTE</v>
          </cell>
          <cell r="E834" t="str">
            <v>AUT norte KM 18</v>
          </cell>
          <cell r="F834" t="str">
            <v>6760652</v>
          </cell>
          <cell r="G834" t="str">
            <v>devinorte_au@etb.net.co</v>
          </cell>
          <cell r="H834" t="str">
            <v>BOGOTA D.C.</v>
          </cell>
        </row>
        <row r="835">
          <cell r="A835" t="str">
            <v>830002645</v>
          </cell>
          <cell r="B835" t="str">
            <v>0</v>
          </cell>
          <cell r="C835" t="str">
            <v/>
          </cell>
          <cell r="D835" t="str">
            <v>SHOES CLASS LIMITADA</v>
          </cell>
          <cell r="E835" t="str">
            <v>AV CL 72 69 I 37</v>
          </cell>
          <cell r="F835" t="str">
            <v>6310467</v>
          </cell>
          <cell r="G835" t="str">
            <v/>
          </cell>
          <cell r="H835" t="str">
            <v/>
          </cell>
        </row>
        <row r="836">
          <cell r="A836" t="str">
            <v>830003564</v>
          </cell>
          <cell r="B836" t="str">
            <v>7</v>
          </cell>
          <cell r="C836" t="str">
            <v>31</v>
          </cell>
          <cell r="D836" t="str">
            <v>ENTIDAD PROMOTORA DE SALUD FAMISANAR LTDA CAFAM COLSUBSIDIO</v>
          </cell>
          <cell r="E836" t="str">
            <v>CR 13 A 77A 63</v>
          </cell>
          <cell r="F836" t="str">
            <v>6500200</v>
          </cell>
          <cell r="G836" t="str">
            <v>servicioalcliente@famisanar.com.co</v>
          </cell>
          <cell r="H836" t="str">
            <v>BOGOTA D.C.</v>
          </cell>
        </row>
        <row r="837">
          <cell r="A837" t="str">
            <v>830003885</v>
          </cell>
          <cell r="B837" t="str">
            <v>6</v>
          </cell>
          <cell r="C837" t="str">
            <v/>
          </cell>
          <cell r="D837" t="str">
            <v>OXFORD CENTER</v>
          </cell>
          <cell r="E837" t="str">
            <v/>
          </cell>
          <cell r="F837" t="str">
            <v/>
          </cell>
          <cell r="G837" t="str">
            <v/>
          </cell>
          <cell r="H837" t="str">
            <v/>
          </cell>
        </row>
        <row r="838">
          <cell r="A838" t="str">
            <v>830004993</v>
          </cell>
          <cell r="B838" t="str">
            <v>8</v>
          </cell>
          <cell r="C838" t="str">
            <v/>
          </cell>
          <cell r="D838" t="str">
            <v>CASA TORO AUTOMOTRIZ S.A.</v>
          </cell>
          <cell r="E838" t="str">
            <v>CRA 57 72-24</v>
          </cell>
          <cell r="F838" t="str">
            <v>6117000</v>
          </cell>
          <cell r="G838" t="str">
            <v/>
          </cell>
          <cell r="H838" t="str">
            <v>BOGOTA D.C.</v>
          </cell>
        </row>
        <row r="839">
          <cell r="A839" t="str">
            <v>830005022</v>
          </cell>
          <cell r="B839" t="str">
            <v>6</v>
          </cell>
          <cell r="C839" t="str">
            <v/>
          </cell>
          <cell r="D839" t="str">
            <v>FRAMCO LTDA</v>
          </cell>
          <cell r="E839" t="str">
            <v/>
          </cell>
          <cell r="F839" t="str">
            <v/>
          </cell>
          <cell r="G839" t="str">
            <v/>
          </cell>
          <cell r="H839" t="str">
            <v/>
          </cell>
        </row>
        <row r="840">
          <cell r="A840" t="str">
            <v>830005363</v>
          </cell>
          <cell r="B840" t="str">
            <v>2</v>
          </cell>
          <cell r="C840" t="str">
            <v>31</v>
          </cell>
          <cell r="D840" t="str">
            <v>DATA ROKA LTDA</v>
          </cell>
          <cell r="E840" t="str">
            <v>CR15 77 05 LC 146</v>
          </cell>
          <cell r="F840" t="str">
            <v>697337</v>
          </cell>
          <cell r="G840" t="str">
            <v>corporativo@dataroka.com</v>
          </cell>
          <cell r="H840" t="str">
            <v>BOGOTA D.C.</v>
          </cell>
        </row>
        <row r="841">
          <cell r="A841" t="str">
            <v>830005445</v>
          </cell>
          <cell r="B841" t="str">
            <v>8</v>
          </cell>
          <cell r="C841" t="str">
            <v/>
          </cell>
          <cell r="D841" t="str">
            <v>INVERSIONES HAVI S.A.</v>
          </cell>
          <cell r="E841" t="str">
            <v/>
          </cell>
          <cell r="F841" t="str">
            <v/>
          </cell>
          <cell r="G841" t="str">
            <v/>
          </cell>
          <cell r="H841" t="str">
            <v/>
          </cell>
        </row>
        <row r="842">
          <cell r="A842" t="str">
            <v>830009199</v>
          </cell>
          <cell r="B842" t="str">
            <v>9</v>
          </cell>
          <cell r="C842" t="str">
            <v>31</v>
          </cell>
          <cell r="D842" t="str">
            <v>A B SELLOS Y BANCA LTDA.</v>
          </cell>
          <cell r="E842" t="str">
            <v>CL 77 14 47 LC 102</v>
          </cell>
          <cell r="F842" t="str">
            <v>6222275</v>
          </cell>
          <cell r="G842" t="str">
            <v>ventas@sellos y banca.com</v>
          </cell>
          <cell r="H842" t="str">
            <v>BOGOTA</v>
          </cell>
        </row>
        <row r="843">
          <cell r="A843" t="str">
            <v>830009544</v>
          </cell>
          <cell r="B843" t="str">
            <v>7</v>
          </cell>
          <cell r="C843" t="str">
            <v/>
          </cell>
          <cell r="D843" t="str">
            <v>CORTINAS LUZ Y SOMBRA</v>
          </cell>
          <cell r="E843" t="str">
            <v/>
          </cell>
          <cell r="F843" t="str">
            <v/>
          </cell>
          <cell r="G843" t="str">
            <v/>
          </cell>
          <cell r="H843" t="str">
            <v/>
          </cell>
        </row>
        <row r="844">
          <cell r="A844" t="str">
            <v>830009783</v>
          </cell>
          <cell r="B844" t="str">
            <v>0</v>
          </cell>
          <cell r="C844" t="str">
            <v>31</v>
          </cell>
          <cell r="D844" t="str">
            <v>CRUZ BLANCA ENTIDAD PROMOTORA DE SALUD S.A.</v>
          </cell>
          <cell r="E844" t="str">
            <v>CL 73 12 02</v>
          </cell>
          <cell r="F844" t="str">
            <v>6446100</v>
          </cell>
          <cell r="G844" t="str">
            <v>pytcontabilidad2@yahoo.com</v>
          </cell>
          <cell r="H844" t="str">
            <v>BOGOTA D.C.</v>
          </cell>
        </row>
        <row r="845">
          <cell r="A845" t="str">
            <v>830010367</v>
          </cell>
          <cell r="B845" t="str">
            <v>1</v>
          </cell>
          <cell r="C845" t="str">
            <v/>
          </cell>
          <cell r="D845" t="str">
            <v>PARQUE CENTRAL BAVARIA</v>
          </cell>
          <cell r="E845" t="str">
            <v/>
          </cell>
          <cell r="F845" t="str">
            <v/>
          </cell>
          <cell r="G845" t="str">
            <v/>
          </cell>
          <cell r="H845" t="str">
            <v/>
          </cell>
        </row>
        <row r="846">
          <cell r="A846" t="str">
            <v>830010601</v>
          </cell>
          <cell r="B846" t="str">
            <v>0</v>
          </cell>
          <cell r="C846" t="str">
            <v>31</v>
          </cell>
          <cell r="D846" t="str">
            <v>SIDERURGICA DEL TURBIO DE COLOMBIA LTDA. EN LIQUIDACION</v>
          </cell>
          <cell r="E846" t="str">
            <v>CL 77 16 20 OF 611</v>
          </cell>
          <cell r="F846" t="str">
            <v>2575915</v>
          </cell>
          <cell r="G846" t="str">
            <v>jpascencio@yahoo.com</v>
          </cell>
          <cell r="H846" t="str">
            <v>BOGOTA D.C.</v>
          </cell>
        </row>
        <row r="847">
          <cell r="A847" t="str">
            <v>830013823</v>
          </cell>
          <cell r="B847" t="str">
            <v>2</v>
          </cell>
          <cell r="C847" t="str">
            <v/>
          </cell>
          <cell r="D847" t="str">
            <v>TECNOPISOS GVD Y CIA . LTDA.</v>
          </cell>
          <cell r="E847" t="str">
            <v/>
          </cell>
          <cell r="F847" t="str">
            <v/>
          </cell>
          <cell r="G847" t="str">
            <v/>
          </cell>
          <cell r="H847" t="str">
            <v/>
          </cell>
        </row>
        <row r="848">
          <cell r="A848" t="str">
            <v>830015581</v>
          </cell>
          <cell r="B848" t="str">
            <v>4</v>
          </cell>
          <cell r="C848" t="str">
            <v/>
          </cell>
          <cell r="D848" t="str">
            <v>BOUTIQUE CARTIER JOYEROS S.A.</v>
          </cell>
          <cell r="E848" t="str">
            <v/>
          </cell>
          <cell r="F848" t="str">
            <v/>
          </cell>
          <cell r="G848" t="str">
            <v/>
          </cell>
          <cell r="H848" t="str">
            <v/>
          </cell>
        </row>
        <row r="849">
          <cell r="A849" t="str">
            <v>830017037</v>
          </cell>
          <cell r="B849" t="str">
            <v>8</v>
          </cell>
          <cell r="C849" t="str">
            <v/>
          </cell>
          <cell r="D849" t="str">
            <v>FERRETERIA VILLANUEVA LTDA.</v>
          </cell>
          <cell r="E849" t="str">
            <v/>
          </cell>
          <cell r="F849" t="str">
            <v/>
          </cell>
          <cell r="G849" t="str">
            <v/>
          </cell>
          <cell r="H849" t="str">
            <v/>
          </cell>
        </row>
        <row r="850">
          <cell r="A850" t="str">
            <v>830017333</v>
          </cell>
          <cell r="B850" t="str">
            <v>3</v>
          </cell>
          <cell r="C850" t="str">
            <v>31</v>
          </cell>
          <cell r="D850" t="str">
            <v>PABLO VALENCIA IRAGORRI &amp; CIA S EN C</v>
          </cell>
          <cell r="E850" t="str">
            <v>CALLE 72 10-07 OFICINA 1001</v>
          </cell>
          <cell r="F850" t="str">
            <v>3266100</v>
          </cell>
          <cell r="G850" t="str">
            <v/>
          </cell>
          <cell r="H850" t="str">
            <v>BOGOTA</v>
          </cell>
        </row>
        <row r="851">
          <cell r="A851" t="str">
            <v>830017580</v>
          </cell>
          <cell r="B851" t="str">
            <v>6</v>
          </cell>
          <cell r="C851" t="str">
            <v/>
          </cell>
          <cell r="D851" t="str">
            <v>ULTRA SYSTEMS DE COLOMBIA LIMITADA</v>
          </cell>
          <cell r="E851" t="str">
            <v>CLL 129 1 29 31</v>
          </cell>
          <cell r="F851" t="str">
            <v>2162010</v>
          </cell>
          <cell r="G851" t="str">
            <v/>
          </cell>
          <cell r="H851" t="str">
            <v/>
          </cell>
        </row>
        <row r="852">
          <cell r="A852" t="str">
            <v>830018312</v>
          </cell>
          <cell r="B852" t="str">
            <v>3</v>
          </cell>
          <cell r="C852" t="str">
            <v/>
          </cell>
          <cell r="D852" t="str">
            <v>INSIGMA ASOCIADOS LTDA.</v>
          </cell>
          <cell r="E852" t="str">
            <v/>
          </cell>
          <cell r="F852" t="str">
            <v/>
          </cell>
          <cell r="G852" t="str">
            <v/>
          </cell>
          <cell r="H852" t="str">
            <v/>
          </cell>
        </row>
        <row r="853">
          <cell r="A853" t="str">
            <v>830018631</v>
          </cell>
          <cell r="B853" t="str">
            <v>8</v>
          </cell>
          <cell r="C853" t="str">
            <v/>
          </cell>
          <cell r="D853" t="str">
            <v>JARDIN INFANTIL CHISPITAS LTDA</v>
          </cell>
          <cell r="E853" t="str">
            <v/>
          </cell>
          <cell r="F853" t="str">
            <v/>
          </cell>
          <cell r="G853" t="str">
            <v/>
          </cell>
          <cell r="H853" t="str">
            <v/>
          </cell>
        </row>
        <row r="854">
          <cell r="A854" t="str">
            <v>830018866</v>
          </cell>
          <cell r="B854" t="str">
            <v>1</v>
          </cell>
          <cell r="C854" t="str">
            <v/>
          </cell>
          <cell r="D854" t="str">
            <v>DISTRIBUIDORA J.M CORTES</v>
          </cell>
          <cell r="E854" t="str">
            <v/>
          </cell>
          <cell r="F854" t="str">
            <v/>
          </cell>
          <cell r="G854" t="str">
            <v/>
          </cell>
          <cell r="H854" t="str">
            <v/>
          </cell>
        </row>
        <row r="855">
          <cell r="A855" t="str">
            <v>830019189</v>
          </cell>
          <cell r="B855" t="str">
            <v>8</v>
          </cell>
          <cell r="C855" t="str">
            <v>31</v>
          </cell>
          <cell r="D855" t="str">
            <v>LATAM AIRLINES GROUP S .A. SUCURSAL COLOMBIA</v>
          </cell>
          <cell r="E855" t="str">
            <v>CL 100 8A 49 OF 708</v>
          </cell>
          <cell r="F855" t="str">
            <v>6100299</v>
          </cell>
          <cell r="G855" t="str">
            <v>pwcaaf@colomsat.net.co</v>
          </cell>
          <cell r="H855" t="str">
            <v>BOGOTA D.C.</v>
          </cell>
        </row>
        <row r="856">
          <cell r="A856" t="str">
            <v>830019522</v>
          </cell>
          <cell r="B856" t="str">
            <v>8</v>
          </cell>
          <cell r="C856" t="str">
            <v/>
          </cell>
          <cell r="D856" t="str">
            <v>ARMADILLO S.A.</v>
          </cell>
          <cell r="E856" t="str">
            <v/>
          </cell>
          <cell r="F856" t="str">
            <v/>
          </cell>
          <cell r="G856" t="str">
            <v/>
          </cell>
          <cell r="H856" t="str">
            <v/>
          </cell>
        </row>
        <row r="857">
          <cell r="A857" t="str">
            <v>830019769</v>
          </cell>
          <cell r="B857" t="str">
            <v>1</v>
          </cell>
          <cell r="C857" t="str">
            <v>31</v>
          </cell>
          <cell r="D857" t="str">
            <v>ARCHIES COLOMBIA S A S</v>
          </cell>
          <cell r="E857" t="str">
            <v>CR 56 BIS 79 26</v>
          </cell>
          <cell r="F857" t="str">
            <v>2540000</v>
          </cell>
          <cell r="G857" t="str">
            <v>archiespizza@archiespizz.com</v>
          </cell>
          <cell r="H857" t="str">
            <v>BOGOTA D.C.</v>
          </cell>
        </row>
        <row r="858">
          <cell r="A858" t="str">
            <v>830020272</v>
          </cell>
          <cell r="B858" t="str">
            <v>3</v>
          </cell>
          <cell r="C858" t="str">
            <v/>
          </cell>
          <cell r="D858" t="str">
            <v>MAKRO VISION LTDA</v>
          </cell>
          <cell r="E858" t="str">
            <v>CR 15 78 33  LC 2-300</v>
          </cell>
          <cell r="F858" t="str">
            <v>6113740 6222036 6065012</v>
          </cell>
          <cell r="G858" t="str">
            <v>ventas@makrovision.com.co</v>
          </cell>
          <cell r="H858" t="str">
            <v>BOGOTA</v>
          </cell>
        </row>
        <row r="859">
          <cell r="A859" t="str">
            <v>830020767</v>
          </cell>
          <cell r="B859" t="str">
            <v>7</v>
          </cell>
          <cell r="C859" t="str">
            <v/>
          </cell>
          <cell r="D859" t="str">
            <v>AUTOMARKET LIMITED</v>
          </cell>
          <cell r="E859" t="str">
            <v/>
          </cell>
          <cell r="F859" t="str">
            <v/>
          </cell>
          <cell r="G859" t="str">
            <v/>
          </cell>
          <cell r="H859" t="str">
            <v/>
          </cell>
        </row>
        <row r="860">
          <cell r="A860" t="str">
            <v>830021777</v>
          </cell>
          <cell r="B860" t="str">
            <v>5</v>
          </cell>
          <cell r="C860" t="str">
            <v>31</v>
          </cell>
          <cell r="D860" t="str">
            <v>MANUFACTURAS EN POLIURETANO Y PLASTICOS LTDA</v>
          </cell>
          <cell r="E860" t="str">
            <v>CR 22 6 88</v>
          </cell>
          <cell r="F860" t="str">
            <v>3513381</v>
          </cell>
          <cell r="G860" t="str">
            <v>manupor@manupol.com.co</v>
          </cell>
          <cell r="H860" t="str">
            <v>BOGOTA D.C.</v>
          </cell>
        </row>
        <row r="861">
          <cell r="A861" t="str">
            <v>830022634</v>
          </cell>
          <cell r="B861" t="str">
            <v>5</v>
          </cell>
          <cell r="C861" t="str">
            <v/>
          </cell>
          <cell r="D861" t="str">
            <v>LA RIVERA S.A.</v>
          </cell>
          <cell r="E861" t="str">
            <v/>
          </cell>
          <cell r="F861" t="str">
            <v/>
          </cell>
          <cell r="G861" t="str">
            <v/>
          </cell>
          <cell r="H861" t="str">
            <v/>
          </cell>
        </row>
        <row r="862">
          <cell r="A862" t="str">
            <v>830023000</v>
          </cell>
          <cell r="B862" t="str">
            <v>0</v>
          </cell>
          <cell r="C862" t="str">
            <v/>
          </cell>
          <cell r="D862" t="str">
            <v>CENTRO COMERCIAL PORTO ALEGRE</v>
          </cell>
          <cell r="E862" t="str">
            <v/>
          </cell>
          <cell r="F862" t="str">
            <v/>
          </cell>
          <cell r="G862" t="str">
            <v/>
          </cell>
          <cell r="H862" t="str">
            <v/>
          </cell>
        </row>
        <row r="863">
          <cell r="A863" t="str">
            <v>830023178</v>
          </cell>
          <cell r="B863" t="str">
            <v>2</v>
          </cell>
          <cell r="C863" t="str">
            <v>31</v>
          </cell>
          <cell r="D863" t="str">
            <v>GRAN IMAGEN E.U.</v>
          </cell>
          <cell r="E863" t="str">
            <v>KR 19 80 81</v>
          </cell>
          <cell r="F863" t="str">
            <v>2577324</v>
          </cell>
          <cell r="G863" t="str">
            <v/>
          </cell>
          <cell r="H863" t="str">
            <v>BOGOTA</v>
          </cell>
        </row>
        <row r="864">
          <cell r="A864" t="str">
            <v>830023481</v>
          </cell>
          <cell r="B864" t="str">
            <v>1</v>
          </cell>
          <cell r="C864" t="str">
            <v>31</v>
          </cell>
          <cell r="D864" t="str">
            <v>JULIAN VALENCIA IRAGORRI Y CIA S EN C</v>
          </cell>
          <cell r="E864" t="str">
            <v>CL 72 10 07 OF 1001</v>
          </cell>
          <cell r="F864" t="str">
            <v>3266100</v>
          </cell>
          <cell r="G864" t="str">
            <v>julia_valencia@jltcolombia.com</v>
          </cell>
          <cell r="H864" t="str">
            <v>BOGOTA D.C.</v>
          </cell>
        </row>
        <row r="865">
          <cell r="A865" t="str">
            <v>830023946</v>
          </cell>
          <cell r="B865" t="str">
            <v>2</v>
          </cell>
          <cell r="C865" t="str">
            <v/>
          </cell>
          <cell r="D865" t="str">
            <v>ALIMENTOS SPRESS LTDA</v>
          </cell>
          <cell r="E865" t="str">
            <v>CR 10 A 70 48</v>
          </cell>
          <cell r="F865" t="str">
            <v/>
          </cell>
          <cell r="G865" t="str">
            <v/>
          </cell>
          <cell r="H865" t="str">
            <v>BOGOTA D.C.</v>
          </cell>
        </row>
        <row r="866">
          <cell r="A866" t="str">
            <v>830025638</v>
          </cell>
          <cell r="B866" t="str">
            <v>8</v>
          </cell>
          <cell r="C866" t="str">
            <v>31</v>
          </cell>
          <cell r="D866" t="str">
            <v>GRANDES SUPERFICIES DE COLOMBIA S.A</v>
          </cell>
          <cell r="E866" t="str">
            <v>CR 9 125 30</v>
          </cell>
          <cell r="F866" t="str">
            <v>6579797</v>
          </cell>
          <cell r="G866" t="str">
            <v>sergio_fontecha@carrefour.com</v>
          </cell>
          <cell r="H866" t="str">
            <v>BOGOTA D.C.</v>
          </cell>
        </row>
        <row r="867">
          <cell r="A867" t="str">
            <v>830026818</v>
          </cell>
          <cell r="B867" t="str">
            <v>0</v>
          </cell>
          <cell r="C867" t="str">
            <v>31</v>
          </cell>
          <cell r="D867" t="str">
            <v>ANCLA Y VIENTO S.A.</v>
          </cell>
          <cell r="E867" t="str">
            <v/>
          </cell>
          <cell r="F867" t="str">
            <v>6163930</v>
          </cell>
          <cell r="G867" t="str">
            <v/>
          </cell>
          <cell r="H867" t="str">
            <v/>
          </cell>
        </row>
        <row r="868">
          <cell r="A868" t="str">
            <v>830027956</v>
          </cell>
          <cell r="B868" t="str">
            <v>4</v>
          </cell>
          <cell r="C868" t="str">
            <v/>
          </cell>
          <cell r="D868" t="str">
            <v>ROMOLINA ESTRADA CONSULTORIA GERENCIAL</v>
          </cell>
          <cell r="E868" t="str">
            <v/>
          </cell>
          <cell r="F868" t="str">
            <v/>
          </cell>
          <cell r="G868" t="str">
            <v/>
          </cell>
          <cell r="H868" t="str">
            <v/>
          </cell>
        </row>
        <row r="869">
          <cell r="A869" t="str">
            <v>830032142</v>
          </cell>
          <cell r="B869" t="str">
            <v>6</v>
          </cell>
          <cell r="C869" t="str">
            <v/>
          </cell>
          <cell r="D869" t="str">
            <v>EL CAMINO NATURAL LTDA</v>
          </cell>
          <cell r="E869" t="str">
            <v/>
          </cell>
          <cell r="F869" t="str">
            <v/>
          </cell>
          <cell r="G869" t="str">
            <v/>
          </cell>
          <cell r="H869" t="str">
            <v/>
          </cell>
        </row>
        <row r="870">
          <cell r="A870" t="str">
            <v>830032160</v>
          </cell>
          <cell r="B870" t="str">
            <v>9</v>
          </cell>
          <cell r="C870" t="str">
            <v/>
          </cell>
          <cell r="D870" t="str">
            <v>EPM-BOGOTA</v>
          </cell>
          <cell r="E870" t="str">
            <v/>
          </cell>
          <cell r="F870" t="str">
            <v/>
          </cell>
          <cell r="G870" t="str">
            <v/>
          </cell>
          <cell r="H870" t="str">
            <v/>
          </cell>
        </row>
        <row r="871">
          <cell r="A871" t="str">
            <v>830032256</v>
          </cell>
          <cell r="B871" t="str">
            <v>7</v>
          </cell>
          <cell r="C871" t="str">
            <v/>
          </cell>
          <cell r="D871" t="str">
            <v>AIR ANDES Y CIA. LTDA.</v>
          </cell>
          <cell r="E871" t="str">
            <v/>
          </cell>
          <cell r="F871" t="str">
            <v/>
          </cell>
          <cell r="G871" t="str">
            <v/>
          </cell>
          <cell r="H871" t="str">
            <v/>
          </cell>
        </row>
        <row r="872">
          <cell r="A872" t="str">
            <v>830033970</v>
          </cell>
          <cell r="B872" t="str">
            <v>2</v>
          </cell>
          <cell r="C872" t="str">
            <v/>
          </cell>
          <cell r="D872" t="str">
            <v>MEGASERVICE SOFT LTDA</v>
          </cell>
          <cell r="E872" t="str">
            <v>CL 68 20  41</v>
          </cell>
          <cell r="F872" t="str">
            <v>606007</v>
          </cell>
          <cell r="G872" t="str">
            <v xml:space="preserve"> lumedina@megaservicecar.com</v>
          </cell>
          <cell r="H872" t="str">
            <v>bogota</v>
          </cell>
        </row>
        <row r="873">
          <cell r="A873" t="str">
            <v>830034195</v>
          </cell>
          <cell r="B873" t="str">
            <v>5</v>
          </cell>
          <cell r="C873" t="str">
            <v>31</v>
          </cell>
          <cell r="D873" t="str">
            <v>CASTOR DATA LTDA</v>
          </cell>
          <cell r="E873" t="str">
            <v>CRA 15  77 05</v>
          </cell>
          <cell r="F873" t="str">
            <v>8776428</v>
          </cell>
          <cell r="G873" t="str">
            <v/>
          </cell>
          <cell r="H873" t="str">
            <v>BOGOTA</v>
          </cell>
        </row>
        <row r="874">
          <cell r="A874" t="str">
            <v>830034285</v>
          </cell>
          <cell r="B874" t="str">
            <v>1</v>
          </cell>
          <cell r="C874" t="str">
            <v>31</v>
          </cell>
          <cell r="D874" t="str">
            <v>MAKRO INMOBILIARIA LTDA</v>
          </cell>
          <cell r="E874" t="str">
            <v>CR 15A 124 75</v>
          </cell>
          <cell r="F874" t="str">
            <v>6202066</v>
          </cell>
          <cell r="G874" t="str">
            <v>makroinmobiliaria@gmail.com</v>
          </cell>
          <cell r="H874" t="str">
            <v>BOGOTA D.C.</v>
          </cell>
        </row>
        <row r="875">
          <cell r="A875" t="str">
            <v>830035003</v>
          </cell>
          <cell r="B875" t="str">
            <v>4</v>
          </cell>
          <cell r="C875" t="str">
            <v>31</v>
          </cell>
          <cell r="D875" t="str">
            <v>SBT S.A.</v>
          </cell>
          <cell r="E875" t="str">
            <v>CL 16S 19 35</v>
          </cell>
          <cell r="F875" t="str">
            <v/>
          </cell>
          <cell r="G875" t="str">
            <v/>
          </cell>
          <cell r="H875" t="str">
            <v>BOGOTA</v>
          </cell>
        </row>
        <row r="876">
          <cell r="A876" t="str">
            <v>830035246</v>
          </cell>
          <cell r="B876" t="str">
            <v>7</v>
          </cell>
          <cell r="C876" t="str">
            <v>31</v>
          </cell>
          <cell r="D876" t="str">
            <v>DELL COLOMBIA INC</v>
          </cell>
          <cell r="E876" t="str">
            <v>CR 7 113 43 OF 1401</v>
          </cell>
          <cell r="F876" t="str">
            <v>5240900</v>
          </cell>
          <cell r="G876" t="str">
            <v>DIEGO_VELASQUEZ@DELL.COM</v>
          </cell>
          <cell r="H876" t="str">
            <v>BOGOTA D.C.</v>
          </cell>
        </row>
        <row r="877">
          <cell r="A877" t="str">
            <v>830035438</v>
          </cell>
          <cell r="B877" t="str">
            <v>4</v>
          </cell>
          <cell r="C877" t="str">
            <v/>
          </cell>
          <cell r="D877" t="str">
            <v>COPIPLANOS LTDA</v>
          </cell>
          <cell r="E877" t="str">
            <v/>
          </cell>
          <cell r="F877" t="str">
            <v/>
          </cell>
          <cell r="G877" t="str">
            <v/>
          </cell>
          <cell r="H877" t="str">
            <v/>
          </cell>
        </row>
        <row r="878">
          <cell r="A878" t="str">
            <v>830035815</v>
          </cell>
          <cell r="B878" t="str">
            <v>8</v>
          </cell>
          <cell r="C878" t="str">
            <v>31</v>
          </cell>
          <cell r="D878" t="str">
            <v>COMPU GREIFF SAS</v>
          </cell>
          <cell r="E878" t="str">
            <v>CL 77 15 58  OF 320</v>
          </cell>
          <cell r="F878" t="str">
            <v>6337600</v>
          </cell>
          <cell r="G878" t="str">
            <v>GERENCIAADMINISTRATIVA@COMPUGREIFF.COM</v>
          </cell>
          <cell r="H878" t="str">
            <v>BOGOTA D.C.</v>
          </cell>
        </row>
        <row r="879">
          <cell r="A879" t="str">
            <v>830035822</v>
          </cell>
          <cell r="B879" t="str">
            <v>1</v>
          </cell>
          <cell r="C879" t="str">
            <v/>
          </cell>
          <cell r="D879" t="str">
            <v>MAURIS COPIAS</v>
          </cell>
          <cell r="E879" t="str">
            <v/>
          </cell>
          <cell r="F879" t="str">
            <v/>
          </cell>
          <cell r="G879" t="str">
            <v/>
          </cell>
          <cell r="H879" t="str">
            <v/>
          </cell>
        </row>
        <row r="880">
          <cell r="A880" t="str">
            <v>830036103</v>
          </cell>
          <cell r="B880" t="str">
            <v>7</v>
          </cell>
          <cell r="C880" t="str">
            <v>31</v>
          </cell>
          <cell r="D880" t="str">
            <v>SUPERCABLE TELECOMUNICACIONES S.A.</v>
          </cell>
          <cell r="E880" t="str">
            <v/>
          </cell>
          <cell r="F880" t="str">
            <v>5782828</v>
          </cell>
          <cell r="G880" t="str">
            <v>Carrera 68d # 17a-84</v>
          </cell>
          <cell r="H880" t="str">
            <v>BOGOTA D.C.</v>
          </cell>
        </row>
        <row r="881">
          <cell r="A881" t="str">
            <v>830037248</v>
          </cell>
          <cell r="B881" t="str">
            <v>0</v>
          </cell>
          <cell r="C881" t="str">
            <v>31</v>
          </cell>
          <cell r="D881" t="str">
            <v>CODENSA S.A ESP</v>
          </cell>
          <cell r="E881" t="str">
            <v>CR 13A 93 66</v>
          </cell>
          <cell r="F881" t="str">
            <v>6016060</v>
          </cell>
          <cell r="G881" t="str">
            <v>mercadeo@codensa.com.co</v>
          </cell>
          <cell r="H881" t="str">
            <v>BOGOTA D.C.</v>
          </cell>
        </row>
        <row r="882">
          <cell r="A882" t="str">
            <v>830037330</v>
          </cell>
          <cell r="B882" t="str">
            <v>7</v>
          </cell>
          <cell r="C882" t="str">
            <v>31</v>
          </cell>
          <cell r="D882" t="str">
            <v>TELEFONICA MOVILES COLOMBIA S A</v>
          </cell>
          <cell r="E882" t="str">
            <v>CL 100 7 33 P 17</v>
          </cell>
          <cell r="F882" t="str">
            <v>7050000</v>
          </cell>
          <cell r="G882" t="str">
            <v>chatautogestion@movistar.com</v>
          </cell>
          <cell r="H882" t="str">
            <v>BOGOTA D.C.</v>
          </cell>
        </row>
        <row r="883">
          <cell r="A883" t="str">
            <v>830037495</v>
          </cell>
          <cell r="B883" t="str">
            <v>3</v>
          </cell>
          <cell r="C883" t="str">
            <v/>
          </cell>
          <cell r="D883" t="str">
            <v>OBIPROSA  COLOMBIA S.A.</v>
          </cell>
          <cell r="E883" t="str">
            <v/>
          </cell>
          <cell r="F883" t="str">
            <v/>
          </cell>
          <cell r="G883" t="str">
            <v/>
          </cell>
          <cell r="H883" t="str">
            <v/>
          </cell>
        </row>
        <row r="884">
          <cell r="A884" t="str">
            <v>830037946</v>
          </cell>
          <cell r="B884" t="str">
            <v>3</v>
          </cell>
          <cell r="C884" t="str">
            <v>31</v>
          </cell>
          <cell r="D884" t="str">
            <v>PANAMERICANA LIBRERIA Y PAPELERIA SA</v>
          </cell>
          <cell r="E884" t="str">
            <v>CL 12 34 20</v>
          </cell>
          <cell r="F884" t="str">
            <v>3649000</v>
          </cell>
          <cell r="G884" t="str">
            <v>servicioalcliente@panamericana.con.co</v>
          </cell>
          <cell r="H884" t="str">
            <v>BOGOTA D.C.</v>
          </cell>
        </row>
        <row r="885">
          <cell r="A885" t="str">
            <v>830038062</v>
          </cell>
          <cell r="B885" t="str">
            <v>2</v>
          </cell>
          <cell r="C885" t="str">
            <v>31</v>
          </cell>
          <cell r="D885" t="str">
            <v>FRANQUICIAS LATINOAMERICANAS S.A SUCURSAL COLOMBIA</v>
          </cell>
          <cell r="E885" t="str">
            <v>CL 93A 11 27</v>
          </cell>
          <cell r="F885" t="str">
            <v>6019090</v>
          </cell>
          <cell r="G885" t="str">
            <v>claraiaparicio@fridayscolombia.com.co</v>
          </cell>
          <cell r="H885" t="str">
            <v>BOGOTA D.C.</v>
          </cell>
        </row>
        <row r="886">
          <cell r="A886" t="str">
            <v>830038319</v>
          </cell>
          <cell r="B886" t="str">
            <v>1</v>
          </cell>
          <cell r="C886" t="str">
            <v>31</v>
          </cell>
          <cell r="D886" t="str">
            <v>TROTAMUNDOS S. A.</v>
          </cell>
          <cell r="E886" t="str">
            <v>KR 11  73 44 OF 501</v>
          </cell>
          <cell r="F886" t="str">
            <v>3457591</v>
          </cell>
          <cell r="G886" t="str">
            <v/>
          </cell>
          <cell r="H886" t="str">
            <v>BOGOTA</v>
          </cell>
        </row>
        <row r="887">
          <cell r="A887" t="str">
            <v>830038805</v>
          </cell>
          <cell r="B887" t="str">
            <v>8</v>
          </cell>
          <cell r="C887" t="str">
            <v>31</v>
          </cell>
          <cell r="D887" t="str">
            <v>REPRESENTACIONES OIL FILTER S S.A.</v>
          </cell>
          <cell r="E887" t="str">
            <v>CR 13A 35 38 OF 416</v>
          </cell>
          <cell r="F887" t="str">
            <v>3661831</v>
          </cell>
          <cell r="G887" t="str">
            <v>repreoil@oilfilters.com.co</v>
          </cell>
          <cell r="H887" t="str">
            <v>BOGOTA D.C.</v>
          </cell>
        </row>
        <row r="888">
          <cell r="A888" t="str">
            <v>830039332</v>
          </cell>
          <cell r="B888" t="str">
            <v>0</v>
          </cell>
          <cell r="C888" t="str">
            <v/>
          </cell>
          <cell r="D888" t="str">
            <v>COLECCION INDIGENA S.A.</v>
          </cell>
          <cell r="E888" t="str">
            <v/>
          </cell>
          <cell r="F888" t="str">
            <v/>
          </cell>
          <cell r="G888" t="str">
            <v/>
          </cell>
          <cell r="H888" t="str">
            <v/>
          </cell>
        </row>
        <row r="889">
          <cell r="A889" t="str">
            <v>830039391</v>
          </cell>
          <cell r="B889" t="str">
            <v>5</v>
          </cell>
          <cell r="C889" t="str">
            <v>31</v>
          </cell>
          <cell r="D889" t="str">
            <v>JUANCAMAR Y CIA S EN C</v>
          </cell>
          <cell r="E889" t="str">
            <v>CL 72 68H 56</v>
          </cell>
          <cell r="F889" t="str">
            <v>2408820</v>
          </cell>
          <cell r="G889" t="str">
            <v>fabioalcuellar@hotamil.com</v>
          </cell>
          <cell r="H889" t="str">
            <v>BOGOTA D.C.</v>
          </cell>
        </row>
        <row r="890">
          <cell r="A890" t="str">
            <v>830040184</v>
          </cell>
          <cell r="B890" t="str">
            <v>9</v>
          </cell>
          <cell r="C890" t="str">
            <v>31</v>
          </cell>
          <cell r="D890" t="str">
            <v>CORVENTAS DE COLOMBIA LIMITADA</v>
          </cell>
          <cell r="E890" t="str">
            <v>CL 74 65B 39</v>
          </cell>
          <cell r="F890" t="str">
            <v>6608810</v>
          </cell>
          <cell r="G890" t="str">
            <v>corventasdecolombia@hotmail.com</v>
          </cell>
          <cell r="H890" t="str">
            <v>BOGOTA D.C.</v>
          </cell>
        </row>
        <row r="891">
          <cell r="A891" t="str">
            <v>830040404</v>
          </cell>
          <cell r="B891" t="str">
            <v>4</v>
          </cell>
          <cell r="C891" t="str">
            <v>31</v>
          </cell>
          <cell r="D891" t="str">
            <v>EVOLUCIONAR SERVICIOS DE SALUD LTDA.</v>
          </cell>
          <cell r="E891" t="str">
            <v>Cl 95 11 51 OF 201</v>
          </cell>
          <cell r="F891" t="str">
            <v>6160864</v>
          </cell>
          <cell r="G891" t="str">
            <v>jeanmarc@evolucionar.com.co</v>
          </cell>
          <cell r="H891" t="str">
            <v>BOGOTA D.C.</v>
          </cell>
        </row>
        <row r="892">
          <cell r="A892" t="str">
            <v>830040865</v>
          </cell>
          <cell r="B892" t="str">
            <v>6</v>
          </cell>
          <cell r="C892" t="str">
            <v/>
          </cell>
          <cell r="D892" t="str">
            <v>ASEMBER</v>
          </cell>
          <cell r="E892" t="str">
            <v/>
          </cell>
          <cell r="F892" t="str">
            <v/>
          </cell>
          <cell r="G892" t="str">
            <v/>
          </cell>
          <cell r="H892" t="str">
            <v/>
          </cell>
        </row>
        <row r="893">
          <cell r="A893" t="str">
            <v>830041037</v>
          </cell>
          <cell r="B893" t="str">
            <v>9</v>
          </cell>
          <cell r="C893" t="str">
            <v/>
          </cell>
          <cell r="D893" t="str">
            <v>AVIVAL LTDA</v>
          </cell>
          <cell r="E893" t="str">
            <v/>
          </cell>
          <cell r="F893" t="str">
            <v/>
          </cell>
          <cell r="G893" t="str">
            <v/>
          </cell>
          <cell r="H893" t="str">
            <v/>
          </cell>
        </row>
        <row r="894">
          <cell r="A894" t="str">
            <v>830041084</v>
          </cell>
          <cell r="B894" t="str">
            <v>5</v>
          </cell>
          <cell r="C894" t="str">
            <v/>
          </cell>
          <cell r="D894" t="str">
            <v>DIORESCAR SAS</v>
          </cell>
          <cell r="E894" t="str">
            <v>AVENIDA CARACAS 14 N°  7 1 -  5</v>
          </cell>
          <cell r="F894" t="str">
            <v/>
          </cell>
          <cell r="G894" t="str">
            <v/>
          </cell>
          <cell r="H894" t="str">
            <v/>
          </cell>
        </row>
        <row r="895">
          <cell r="A895" t="str">
            <v>830043114</v>
          </cell>
          <cell r="B895" t="str">
            <v>7</v>
          </cell>
          <cell r="C895" t="str">
            <v>31</v>
          </cell>
          <cell r="D895" t="str">
            <v>MUNDOZAPATOS S.A.S</v>
          </cell>
          <cell r="E895" t="str">
            <v>CR 10 14 59</v>
          </cell>
          <cell r="F895" t="str">
            <v>3419759</v>
          </cell>
          <cell r="G895" t="str">
            <v>calzadob01@gmail.com</v>
          </cell>
          <cell r="H895" t="str">
            <v>BOGOTA D.C.</v>
          </cell>
        </row>
        <row r="896">
          <cell r="A896" t="str">
            <v>830043390</v>
          </cell>
          <cell r="B896" t="str">
            <v>3</v>
          </cell>
          <cell r="C896" t="str">
            <v/>
          </cell>
          <cell r="D896" t="str">
            <v>QUIMICA FINA LTDA</v>
          </cell>
          <cell r="E896" t="str">
            <v/>
          </cell>
          <cell r="F896" t="str">
            <v/>
          </cell>
          <cell r="G896" t="str">
            <v/>
          </cell>
          <cell r="H896" t="str">
            <v/>
          </cell>
        </row>
        <row r="897">
          <cell r="A897" t="str">
            <v>830043390</v>
          </cell>
          <cell r="B897" t="str">
            <v>3</v>
          </cell>
          <cell r="C897" t="str">
            <v/>
          </cell>
          <cell r="D897" t="str">
            <v/>
          </cell>
          <cell r="E897" t="str">
            <v/>
          </cell>
          <cell r="F897" t="str">
            <v/>
          </cell>
          <cell r="G897" t="str">
            <v/>
          </cell>
          <cell r="H897" t="str">
            <v/>
          </cell>
        </row>
        <row r="898">
          <cell r="A898" t="str">
            <v>830043773</v>
          </cell>
          <cell r="B898" t="str">
            <v>0</v>
          </cell>
          <cell r="C898" t="str">
            <v/>
          </cell>
          <cell r="D898" t="str">
            <v>LA TERRINE EU</v>
          </cell>
          <cell r="E898" t="str">
            <v/>
          </cell>
          <cell r="F898" t="str">
            <v/>
          </cell>
          <cell r="G898" t="str">
            <v/>
          </cell>
          <cell r="H898" t="str">
            <v/>
          </cell>
        </row>
        <row r="899">
          <cell r="A899" t="str">
            <v>830044008</v>
          </cell>
          <cell r="B899" t="str">
            <v>9</v>
          </cell>
          <cell r="C899" t="str">
            <v/>
          </cell>
          <cell r="D899" t="str">
            <v>CARECA LTDA</v>
          </cell>
          <cell r="E899" t="str">
            <v/>
          </cell>
          <cell r="F899" t="str">
            <v/>
          </cell>
          <cell r="G899" t="str">
            <v/>
          </cell>
          <cell r="H899" t="str">
            <v/>
          </cell>
        </row>
        <row r="900">
          <cell r="A900" t="str">
            <v>830045075</v>
          </cell>
          <cell r="B900" t="str">
            <v>7</v>
          </cell>
          <cell r="C900" t="str">
            <v/>
          </cell>
          <cell r="D900" t="str">
            <v>GONZALEZ SANTA Y COMPAÑIA SOCIEDAD EN COMANDITA CIVIL</v>
          </cell>
          <cell r="E900" t="str">
            <v>CL 95 11A 37</v>
          </cell>
          <cell r="F900" t="str">
            <v>6220974</v>
          </cell>
          <cell r="G900" t="str">
            <v>ofigama@visat.net.co</v>
          </cell>
          <cell r="H900" t="str">
            <v>BOGOTA D.C.</v>
          </cell>
        </row>
        <row r="901">
          <cell r="A901" t="str">
            <v>830046009</v>
          </cell>
          <cell r="B901" t="str">
            <v>5</v>
          </cell>
          <cell r="C901" t="str">
            <v>31</v>
          </cell>
          <cell r="D901" t="str">
            <v>C I  DISERCOM S. A. S.</v>
          </cell>
          <cell r="E901" t="str">
            <v>Autopista Norte KM 20</v>
          </cell>
          <cell r="F901" t="str">
            <v>6760183</v>
          </cell>
          <cell r="G901" t="str">
            <v/>
          </cell>
          <cell r="H901" t="str">
            <v>BOGOTA</v>
          </cell>
        </row>
        <row r="902">
          <cell r="A902" t="str">
            <v>830047105</v>
          </cell>
          <cell r="B902" t="str">
            <v>9</v>
          </cell>
          <cell r="C902" t="str">
            <v>31</v>
          </cell>
          <cell r="D902" t="str">
            <v>BAGATELLE S.A.S.</v>
          </cell>
          <cell r="E902" t="str">
            <v>CL 93 58 65 OF 201</v>
          </cell>
          <cell r="F902" t="str">
            <v>2186555</v>
          </cell>
          <cell r="G902" t="str">
            <v>sandra.prieto@bagatelle.com.co</v>
          </cell>
          <cell r="H902" t="str">
            <v>BOGOTA D.C.</v>
          </cell>
        </row>
        <row r="903">
          <cell r="A903" t="str">
            <v>830047411</v>
          </cell>
          <cell r="B903" t="str">
            <v>8</v>
          </cell>
          <cell r="C903" t="str">
            <v>31</v>
          </cell>
          <cell r="D903" t="str">
            <v>KATA S A S</v>
          </cell>
          <cell r="E903" t="str">
            <v>CR 47A 91 44</v>
          </cell>
          <cell r="F903" t="str">
            <v>6350806</v>
          </cell>
          <cell r="G903" t="str">
            <v>marinamejia@zonak.com.co</v>
          </cell>
          <cell r="H903" t="str">
            <v>BOGOTA D.C.</v>
          </cell>
        </row>
        <row r="904">
          <cell r="A904" t="str">
            <v>830047537</v>
          </cell>
          <cell r="B904" t="str">
            <v>7</v>
          </cell>
          <cell r="C904" t="str">
            <v>31</v>
          </cell>
          <cell r="D904" t="str">
            <v>LAO KAO S.A.</v>
          </cell>
          <cell r="E904" t="str">
            <v>CR 45 123 33</v>
          </cell>
          <cell r="F904" t="str">
            <v>2153828</v>
          </cell>
          <cell r="G904" t="str">
            <v>jgutierrez@wok.com.co</v>
          </cell>
          <cell r="H904" t="str">
            <v>BOGOTA D.C.</v>
          </cell>
        </row>
        <row r="905">
          <cell r="A905" t="str">
            <v>830047746</v>
          </cell>
          <cell r="B905" t="str">
            <v>1</v>
          </cell>
          <cell r="C905" t="str">
            <v>31</v>
          </cell>
          <cell r="D905" t="str">
            <v>CONJUNTO CENTRO EMPRESARIAL SANTA BARBARA - PROPIEDAD HORIZONTAL</v>
          </cell>
          <cell r="E905" t="str">
            <v>CR 7 115 60</v>
          </cell>
          <cell r="F905" t="str">
            <v>6120388</v>
          </cell>
          <cell r="G905" t="str">
            <v>mercadeo@haciendasantabarbara.com.co</v>
          </cell>
          <cell r="H905" t="str">
            <v>BOGOTA D.C.</v>
          </cell>
        </row>
        <row r="906">
          <cell r="A906" t="str">
            <v>830049800</v>
          </cell>
          <cell r="B906" t="str">
            <v>9</v>
          </cell>
          <cell r="C906" t="str">
            <v>31</v>
          </cell>
          <cell r="D906" t="str">
            <v>FACTORYCERRA S.A.S.</v>
          </cell>
          <cell r="E906" t="str">
            <v>KR 15 77 05</v>
          </cell>
          <cell r="F906" t="str">
            <v>7561111</v>
          </cell>
          <cell r="G906" t="str">
            <v>www.cerramayoristaonline.com</v>
          </cell>
          <cell r="H906" t="str">
            <v>BOGOTA D.C.</v>
          </cell>
        </row>
        <row r="907">
          <cell r="A907" t="str">
            <v>830050246</v>
          </cell>
          <cell r="B907" t="str">
            <v>1</v>
          </cell>
          <cell r="C907" t="str">
            <v/>
          </cell>
          <cell r="D907" t="str">
            <v>GLOBAL EDUCATION AGENCIA DE SEGUROS LTDA</v>
          </cell>
          <cell r="E907" t="str">
            <v>KR 9 74 62</v>
          </cell>
          <cell r="F907" t="str">
            <v>3139200</v>
          </cell>
          <cell r="G907" t="str">
            <v/>
          </cell>
          <cell r="H907" t="str">
            <v>BOGOTA DC</v>
          </cell>
        </row>
        <row r="908">
          <cell r="A908" t="str">
            <v>830050247</v>
          </cell>
          <cell r="B908" t="str">
            <v>7</v>
          </cell>
          <cell r="C908" t="str">
            <v>31</v>
          </cell>
          <cell r="D908" t="str">
            <v>GLOBAL EDUCATION GROUP COLOMBIA S.A.</v>
          </cell>
          <cell r="E908" t="str">
            <v>CR 9  74  62</v>
          </cell>
          <cell r="F908" t="str">
            <v>3139200</v>
          </cell>
          <cell r="G908" t="str">
            <v>notificaciones@globaltuition.com</v>
          </cell>
          <cell r="H908" t="str">
            <v>BOGOTA D.C.</v>
          </cell>
        </row>
        <row r="909">
          <cell r="A909" t="str">
            <v>830050619</v>
          </cell>
          <cell r="B909" t="str">
            <v>3</v>
          </cell>
          <cell r="C909" t="str">
            <v>31</v>
          </cell>
          <cell r="D909" t="str">
            <v>CITY PARKING S.A.S</v>
          </cell>
          <cell r="E909" t="str">
            <v>CL 103 14A 53 OF 206</v>
          </cell>
          <cell r="F909" t="str">
            <v>6210372</v>
          </cell>
          <cell r="G909" t="str">
            <v>comercial@city-parking.com</v>
          </cell>
          <cell r="H909" t="str">
            <v>BOGOTA D.C.</v>
          </cell>
        </row>
        <row r="910">
          <cell r="A910" t="str">
            <v>830051180</v>
          </cell>
          <cell r="B910" t="str">
            <v>7</v>
          </cell>
          <cell r="C910" t="str">
            <v>31</v>
          </cell>
          <cell r="D910" t="str">
            <v>ESTACION EL PINO 73 LTDA</v>
          </cell>
          <cell r="E910" t="str">
            <v>CL 73 12 88</v>
          </cell>
          <cell r="F910" t="str">
            <v>3107855</v>
          </cell>
          <cell r="G910" t="str">
            <v>N/A</v>
          </cell>
          <cell r="H910" t="str">
            <v>BOGOTA D.C.</v>
          </cell>
        </row>
        <row r="911">
          <cell r="A911" t="str">
            <v>830051702</v>
          </cell>
          <cell r="B911" t="str">
            <v>1</v>
          </cell>
          <cell r="C911" t="str">
            <v>31</v>
          </cell>
          <cell r="D911" t="str">
            <v>RESTAURANTE CARPACCIO R &amp; F LTDA</v>
          </cell>
          <cell r="E911" t="str">
            <v>CL 69A 9 14</v>
          </cell>
          <cell r="F911" t="str">
            <v>2129641</v>
          </cell>
          <cell r="G911" t="str">
            <v>luzangela1965@hotmail.com</v>
          </cell>
          <cell r="H911" t="str">
            <v>BOGOTA D.C.</v>
          </cell>
        </row>
        <row r="912">
          <cell r="A912" t="str">
            <v>830052272</v>
          </cell>
          <cell r="B912" t="str">
            <v>0</v>
          </cell>
          <cell r="C912" t="str">
            <v/>
          </cell>
          <cell r="D912" t="str">
            <v>ATLANTIC &amp; CIA LTDA</v>
          </cell>
          <cell r="E912" t="str">
            <v/>
          </cell>
          <cell r="F912" t="str">
            <v/>
          </cell>
          <cell r="G912" t="str">
            <v/>
          </cell>
          <cell r="H912" t="str">
            <v/>
          </cell>
        </row>
        <row r="913">
          <cell r="A913" t="str">
            <v>830052494</v>
          </cell>
          <cell r="B913" t="str">
            <v>9</v>
          </cell>
          <cell r="C913" t="str">
            <v/>
          </cell>
          <cell r="D913" t="str">
            <v>INCOTEL INGENIERIA S.A.S.</v>
          </cell>
          <cell r="E913" t="str">
            <v/>
          </cell>
          <cell r="F913" t="str">
            <v/>
          </cell>
          <cell r="G913" t="str">
            <v/>
          </cell>
          <cell r="H913" t="str">
            <v/>
          </cell>
        </row>
        <row r="914">
          <cell r="A914" t="str">
            <v>830052626</v>
          </cell>
          <cell r="B914" t="str">
            <v>4</v>
          </cell>
          <cell r="C914" t="str">
            <v>31</v>
          </cell>
          <cell r="D914" t="str">
            <v>INVERSIONES LA GLORIETA SAS</v>
          </cell>
          <cell r="E914" t="str">
            <v>CR 55A 169A 39</v>
          </cell>
          <cell r="F914" t="str">
            <v>6711010</v>
          </cell>
          <cell r="G914" t="str">
            <v>adiana-concha@yahoo.es</v>
          </cell>
          <cell r="H914" t="str">
            <v>BOGOTA D.C.</v>
          </cell>
        </row>
        <row r="915">
          <cell r="A915" t="str">
            <v>830052626</v>
          </cell>
          <cell r="B915" t="str">
            <v>4</v>
          </cell>
          <cell r="C915" t="str">
            <v>N</v>
          </cell>
          <cell r="D915" t="str">
            <v>INVERSIONES LA GLORIETA LTDA.</v>
          </cell>
          <cell r="E915" t="str">
            <v>CRA 55A 169A 39</v>
          </cell>
          <cell r="F915" t="str">
            <v>6123623</v>
          </cell>
          <cell r="G915" t="str">
            <v/>
          </cell>
          <cell r="H915" t="str">
            <v>BOGOTA</v>
          </cell>
        </row>
        <row r="916">
          <cell r="A916" t="str">
            <v>830052998</v>
          </cell>
          <cell r="B916" t="str">
            <v>9</v>
          </cell>
          <cell r="C916" t="str">
            <v>31</v>
          </cell>
          <cell r="D916" t="str">
            <v>FIDEICOMISOS BBVA ASSET MANAGEMENT S. A. SOCIEDAD FIDUCIARIA</v>
          </cell>
          <cell r="E916" t="str">
            <v>CR 9 72 21 P9</v>
          </cell>
          <cell r="F916" t="str">
            <v>3123711</v>
          </cell>
          <cell r="G916" t="str">
            <v>fideicomisos@bbvafiduciaria.com</v>
          </cell>
          <cell r="H916" t="str">
            <v>BOGOTA D.C.</v>
          </cell>
        </row>
        <row r="917">
          <cell r="A917" t="str">
            <v>830053117</v>
          </cell>
          <cell r="B917" t="str">
            <v>1</v>
          </cell>
          <cell r="C917" t="str">
            <v/>
          </cell>
          <cell r="D917" t="str">
            <v>INGENIERIA &amp; EQUIPOS LTDA</v>
          </cell>
          <cell r="E917" t="str">
            <v/>
          </cell>
          <cell r="F917" t="str">
            <v/>
          </cell>
          <cell r="G917" t="str">
            <v/>
          </cell>
          <cell r="H917" t="str">
            <v/>
          </cell>
        </row>
        <row r="918">
          <cell r="A918" t="str">
            <v>830053443</v>
          </cell>
          <cell r="B918" t="str">
            <v>8</v>
          </cell>
          <cell r="C918" t="str">
            <v/>
          </cell>
          <cell r="D918" t="str">
            <v>INVERSIONES ECHAVARRIA ARANGO LTDA</v>
          </cell>
          <cell r="E918" t="str">
            <v/>
          </cell>
          <cell r="F918" t="str">
            <v/>
          </cell>
          <cell r="G918" t="str">
            <v/>
          </cell>
          <cell r="H918" t="str">
            <v/>
          </cell>
        </row>
        <row r="919">
          <cell r="A919" t="str">
            <v>830053630</v>
          </cell>
          <cell r="B919" t="str">
            <v>9</v>
          </cell>
          <cell r="C919" t="str">
            <v/>
          </cell>
          <cell r="D919" t="str">
            <v>FIDECOMISO CONCESION VIAL LOS COMUNEROS</v>
          </cell>
          <cell r="E919" t="str">
            <v/>
          </cell>
          <cell r="F919" t="str">
            <v/>
          </cell>
          <cell r="G919" t="str">
            <v/>
          </cell>
          <cell r="H919" t="str">
            <v/>
          </cell>
        </row>
        <row r="920">
          <cell r="A920" t="str">
            <v>830053800</v>
          </cell>
          <cell r="B920" t="str">
            <v>4</v>
          </cell>
          <cell r="C920" t="str">
            <v>31</v>
          </cell>
          <cell r="D920" t="str">
            <v>TELMEX COLOMBIA S.A.</v>
          </cell>
          <cell r="E920" t="str">
            <v>CR 7 63 44</v>
          </cell>
          <cell r="F920" t="str">
            <v>7480000</v>
          </cell>
          <cell r="G920" t="str">
            <v>isaac.garcia@telmex.com</v>
          </cell>
          <cell r="H920" t="str">
            <v>BOGOTA D.C.</v>
          </cell>
        </row>
        <row r="921">
          <cell r="A921" t="str">
            <v>830054076</v>
          </cell>
          <cell r="B921" t="str">
            <v>2</v>
          </cell>
          <cell r="C921" t="str">
            <v>31</v>
          </cell>
          <cell r="D921" t="str">
            <v>FIDUOCCIDENTE SA</v>
          </cell>
          <cell r="E921" t="str">
            <v/>
          </cell>
          <cell r="F921" t="str">
            <v/>
          </cell>
          <cell r="G921" t="str">
            <v/>
          </cell>
          <cell r="H921" t="str">
            <v/>
          </cell>
        </row>
        <row r="922">
          <cell r="A922" t="str">
            <v>830054311</v>
          </cell>
          <cell r="B922" t="str">
            <v>9</v>
          </cell>
          <cell r="C922" t="str">
            <v/>
          </cell>
          <cell r="D922" t="str">
            <v>CASTAÑENA BUITRAGO LTDA</v>
          </cell>
          <cell r="E922" t="str">
            <v/>
          </cell>
          <cell r="F922" t="str">
            <v/>
          </cell>
          <cell r="G922" t="str">
            <v/>
          </cell>
          <cell r="H922" t="str">
            <v/>
          </cell>
        </row>
        <row r="923">
          <cell r="A923" t="str">
            <v>830054405</v>
          </cell>
          <cell r="B923" t="str">
            <v>2</v>
          </cell>
          <cell r="C923" t="str">
            <v/>
          </cell>
          <cell r="D923" t="str">
            <v>FONDANTG CAKES S A S</v>
          </cell>
          <cell r="E923" t="str">
            <v/>
          </cell>
          <cell r="F923" t="str">
            <v/>
          </cell>
          <cell r="G923" t="str">
            <v/>
          </cell>
          <cell r="H923" t="str">
            <v/>
          </cell>
        </row>
        <row r="924">
          <cell r="A924" t="str">
            <v>830054539</v>
          </cell>
          <cell r="B924" t="str">
            <v>0</v>
          </cell>
          <cell r="C924" t="str">
            <v>31</v>
          </cell>
          <cell r="D924" t="str">
            <v>PATRIMONIOS AUTONOMOS FIDUCIARIA BANCOLOMBIA S A SOCIEDAD FIDUCIARIA</v>
          </cell>
          <cell r="E924" t="str">
            <v>ZIPAQUIRA / BUCARAMANGA</v>
          </cell>
          <cell r="F924" t="str">
            <v/>
          </cell>
          <cell r="G924" t="str">
            <v/>
          </cell>
          <cell r="H924" t="str">
            <v>BOGOTA D.C.</v>
          </cell>
        </row>
        <row r="925">
          <cell r="A925" t="str">
            <v>830056145</v>
          </cell>
          <cell r="B925" t="str">
            <v>1</v>
          </cell>
          <cell r="C925" t="str">
            <v/>
          </cell>
          <cell r="D925" t="str">
            <v>DUABEL COMBUS LTDA</v>
          </cell>
          <cell r="E925" t="str">
            <v/>
          </cell>
          <cell r="F925" t="str">
            <v/>
          </cell>
          <cell r="G925" t="str">
            <v/>
          </cell>
          <cell r="H925" t="str">
            <v/>
          </cell>
        </row>
        <row r="926">
          <cell r="A926" t="str">
            <v>830057517</v>
          </cell>
          <cell r="B926" t="str">
            <v>2</v>
          </cell>
          <cell r="C926" t="str">
            <v>31</v>
          </cell>
          <cell r="D926" t="str">
            <v>INDUSTRTIAS BUFFALO JEANS INTERNACIONAL LTDA.</v>
          </cell>
          <cell r="E926" t="str">
            <v>CC HEROES LC 34</v>
          </cell>
          <cell r="F926" t="str">
            <v>2563545</v>
          </cell>
          <cell r="G926" t="str">
            <v/>
          </cell>
          <cell r="H926" t="str">
            <v>BOGOTA</v>
          </cell>
        </row>
        <row r="927">
          <cell r="A927" t="str">
            <v>830057750</v>
          </cell>
          <cell r="B927" t="str">
            <v>2</v>
          </cell>
          <cell r="C927" t="str">
            <v>31</v>
          </cell>
          <cell r="D927" t="str">
            <v>S I A S A S</v>
          </cell>
          <cell r="E927" t="str">
            <v>CR 22 168 46</v>
          </cell>
          <cell r="F927" t="str">
            <v>6722570</v>
          </cell>
          <cell r="G927" t="str">
            <v>gustare@gmail.com</v>
          </cell>
          <cell r="H927" t="str">
            <v>BOGOTA D.C.</v>
          </cell>
        </row>
        <row r="928">
          <cell r="A928" t="str">
            <v>830059555</v>
          </cell>
          <cell r="B928" t="str">
            <v>1</v>
          </cell>
          <cell r="C928" t="str">
            <v>31</v>
          </cell>
          <cell r="D928" t="str">
            <v>ALPHA P.C INTERNATIONAL LTDA</v>
          </cell>
          <cell r="E928" t="str">
            <v>CR 15  78.33 LOCAL 1-147 UNILAGO</v>
          </cell>
          <cell r="F928" t="str">
            <v>6065003</v>
          </cell>
          <cell r="G928" t="str">
            <v/>
          </cell>
          <cell r="H928" t="str">
            <v>BOGOTA</v>
          </cell>
        </row>
        <row r="929">
          <cell r="A929" t="str">
            <v>830059581</v>
          </cell>
          <cell r="B929" t="str">
            <v>3</v>
          </cell>
          <cell r="C929" t="str">
            <v/>
          </cell>
          <cell r="D929" t="str">
            <v>CONCESION PARQUEADERO CALLE 85 S.A.</v>
          </cell>
          <cell r="E929" t="str">
            <v/>
          </cell>
          <cell r="F929" t="str">
            <v/>
          </cell>
          <cell r="G929" t="str">
            <v/>
          </cell>
          <cell r="H929" t="str">
            <v/>
          </cell>
        </row>
        <row r="930">
          <cell r="A930" t="str">
            <v>830060224</v>
          </cell>
          <cell r="B930" t="str">
            <v>0</v>
          </cell>
          <cell r="C930" t="str">
            <v>31</v>
          </cell>
          <cell r="D930" t="str">
            <v>VALMARK S.A.</v>
          </cell>
          <cell r="E930" t="str">
            <v>C.C. PORTAL DE LOCAL 051</v>
          </cell>
          <cell r="F930" t="str">
            <v>4407335</v>
          </cell>
          <cell r="G930" t="str">
            <v/>
          </cell>
          <cell r="H930" t="str">
            <v>BOGOTA</v>
          </cell>
        </row>
        <row r="931">
          <cell r="A931" t="str">
            <v>830060238</v>
          </cell>
          <cell r="B931" t="str">
            <v>3</v>
          </cell>
          <cell r="C931" t="str">
            <v/>
          </cell>
          <cell r="D931" t="str">
            <v>M T A D DE COLOMBIA</v>
          </cell>
          <cell r="E931" t="str">
            <v/>
          </cell>
          <cell r="F931" t="str">
            <v/>
          </cell>
          <cell r="G931" t="str">
            <v/>
          </cell>
          <cell r="H931" t="str">
            <v/>
          </cell>
        </row>
        <row r="932">
          <cell r="A932" t="str">
            <v>830060549</v>
          </cell>
          <cell r="B932" t="str">
            <v>9</v>
          </cell>
          <cell r="C932" t="str">
            <v>31</v>
          </cell>
          <cell r="D932" t="str">
            <v>ALDICOM OPERADORES LTDA</v>
          </cell>
          <cell r="E932" t="str">
            <v>CR 45 104 40</v>
          </cell>
          <cell r="F932" t="str">
            <v>7513659</v>
          </cell>
          <cell r="G932" t="str">
            <v>petronavarra@gmail.com</v>
          </cell>
          <cell r="H932" t="str">
            <v>BOGOTA D.C.</v>
          </cell>
        </row>
        <row r="933">
          <cell r="A933" t="str">
            <v>830061576</v>
          </cell>
          <cell r="B933" t="str">
            <v>2</v>
          </cell>
          <cell r="C933" t="str">
            <v/>
          </cell>
          <cell r="D933" t="str">
            <v>ETEK</v>
          </cell>
          <cell r="E933" t="str">
            <v/>
          </cell>
          <cell r="F933" t="str">
            <v/>
          </cell>
          <cell r="G933" t="str">
            <v/>
          </cell>
          <cell r="H933" t="str">
            <v/>
          </cell>
        </row>
        <row r="934">
          <cell r="A934" t="str">
            <v>830063664</v>
          </cell>
          <cell r="B934" t="str">
            <v>1</v>
          </cell>
          <cell r="C934" t="str">
            <v>31</v>
          </cell>
          <cell r="D934" t="str">
            <v>GRUPO CARBON DE PALO LTDA</v>
          </cell>
          <cell r="E934" t="str">
            <v>CR 19 114 36 P 2</v>
          </cell>
          <cell r="F934" t="str">
            <v>2145452</v>
          </cell>
          <cell r="G934" t="str">
            <v>cdpcontador@etb.net.co</v>
          </cell>
          <cell r="H934" t="str">
            <v>BOGOTA D.C.</v>
          </cell>
        </row>
        <row r="935">
          <cell r="A935" t="str">
            <v>830064445</v>
          </cell>
          <cell r="B935" t="str">
            <v>1</v>
          </cell>
          <cell r="C935" t="str">
            <v/>
          </cell>
          <cell r="D935" t="str">
            <v>CODIACERO C.T.A.</v>
          </cell>
          <cell r="E935" t="str">
            <v/>
          </cell>
          <cell r="F935" t="str">
            <v/>
          </cell>
          <cell r="G935" t="str">
            <v/>
          </cell>
          <cell r="H935" t="str">
            <v/>
          </cell>
        </row>
        <row r="936">
          <cell r="A936" t="str">
            <v>83006445</v>
          </cell>
          <cell r="B936" t="str">
            <v>3</v>
          </cell>
          <cell r="C936" t="str">
            <v/>
          </cell>
          <cell r="D936" t="str">
            <v>CODIACERO CTA - ACERO Y SERVICIO</v>
          </cell>
          <cell r="E936" t="str">
            <v/>
          </cell>
          <cell r="F936" t="str">
            <v/>
          </cell>
          <cell r="G936" t="str">
            <v/>
          </cell>
          <cell r="H936" t="str">
            <v/>
          </cell>
        </row>
        <row r="937">
          <cell r="A937" t="str">
            <v>830065626</v>
          </cell>
          <cell r="B937" t="str">
            <v>0</v>
          </cell>
          <cell r="C937" t="str">
            <v>31</v>
          </cell>
          <cell r="D937" t="str">
            <v>MAGNETIC S.A.S</v>
          </cell>
          <cell r="E937" t="str">
            <v>CR 15 77 75 LC 126</v>
          </cell>
          <cell r="F937" t="str">
            <v>2185375</v>
          </cell>
          <cell r="G937" t="str">
            <v>todocintas2000@yahoo.com</v>
          </cell>
          <cell r="H937" t="str">
            <v>BOGOTA D.C.</v>
          </cell>
        </row>
        <row r="938">
          <cell r="A938" t="str">
            <v>830065925</v>
          </cell>
          <cell r="B938" t="str">
            <v>8</v>
          </cell>
          <cell r="C938" t="str">
            <v>31</v>
          </cell>
          <cell r="D938" t="str">
            <v>COMBUSTIBLES CAPITAL SAS</v>
          </cell>
          <cell r="E938" t="str">
            <v>Cl 80 90 29</v>
          </cell>
          <cell r="F938" t="str">
            <v>2915185</v>
          </cell>
          <cell r="G938" t="str">
            <v>roca@combuscapital.com</v>
          </cell>
          <cell r="H938" t="str">
            <v>BOGOTA D.C.</v>
          </cell>
        </row>
        <row r="939">
          <cell r="A939" t="str">
            <v>830068076</v>
          </cell>
          <cell r="B939" t="str">
            <v>3</v>
          </cell>
          <cell r="C939" t="str">
            <v/>
          </cell>
          <cell r="D939" t="str">
            <v>CARPINTERIA ARQUITECTONICA BOLIVAR HERMANOS LTDA.</v>
          </cell>
          <cell r="E939" t="str">
            <v/>
          </cell>
          <cell r="F939" t="str">
            <v/>
          </cell>
          <cell r="G939" t="str">
            <v/>
          </cell>
          <cell r="H939" t="str">
            <v/>
          </cell>
        </row>
        <row r="940">
          <cell r="A940" t="str">
            <v>830069189</v>
          </cell>
          <cell r="B940" t="str">
            <v>1</v>
          </cell>
          <cell r="C940" t="str">
            <v>31</v>
          </cell>
          <cell r="D940" t="str">
            <v>PARK ELITE S.A.S</v>
          </cell>
          <cell r="E940" t="str">
            <v>CR 14 89 48 OF 202</v>
          </cell>
          <cell r="F940" t="str">
            <v>3415302</v>
          </cell>
          <cell r="G940" t="str">
            <v>servicioalcliente@parking.net.co</v>
          </cell>
          <cell r="H940" t="str">
            <v>BOGOTA D.C.</v>
          </cell>
        </row>
        <row r="941">
          <cell r="A941" t="str">
            <v>830071630</v>
          </cell>
          <cell r="B941" t="str">
            <v>5</v>
          </cell>
          <cell r="C941" t="str">
            <v/>
          </cell>
          <cell r="D941" t="str">
            <v>BETTINA SPITZ Y CIA LTDA</v>
          </cell>
          <cell r="E941" t="str">
            <v/>
          </cell>
          <cell r="F941" t="str">
            <v/>
          </cell>
          <cell r="G941" t="str">
            <v/>
          </cell>
          <cell r="H941" t="str">
            <v/>
          </cell>
        </row>
        <row r="942">
          <cell r="A942" t="str">
            <v>830071680</v>
          </cell>
          <cell r="B942" t="str">
            <v>3</v>
          </cell>
          <cell r="C942" t="str">
            <v/>
          </cell>
          <cell r="D942" t="str">
            <v>SECURITY BUSSINESS</v>
          </cell>
          <cell r="E942" t="str">
            <v/>
          </cell>
          <cell r="F942" t="str">
            <v/>
          </cell>
          <cell r="G942" t="str">
            <v/>
          </cell>
          <cell r="H942" t="str">
            <v/>
          </cell>
        </row>
        <row r="943">
          <cell r="A943" t="str">
            <v>830071698</v>
          </cell>
          <cell r="B943" t="str">
            <v>5</v>
          </cell>
          <cell r="C943" t="str">
            <v>31</v>
          </cell>
          <cell r="D943" t="str">
            <v>ON BOARD SHOP LTDA</v>
          </cell>
          <cell r="E943" t="str">
            <v>CL 53 27 33 LC 102</v>
          </cell>
          <cell r="F943" t="str">
            <v>3459607</v>
          </cell>
          <cell r="G943" t="str">
            <v>onboard28@yahoo.com</v>
          </cell>
          <cell r="H943" t="str">
            <v>BOGOTA D.C.</v>
          </cell>
        </row>
        <row r="944">
          <cell r="A944" t="str">
            <v>830072170</v>
          </cell>
          <cell r="B944" t="str">
            <v>3</v>
          </cell>
          <cell r="C944" t="str">
            <v>31</v>
          </cell>
          <cell r="D944" t="str">
            <v>BENEFICIOS INTEGRALES OPORTUNOS S.A.</v>
          </cell>
          <cell r="E944" t="str">
            <v>CL 72 10 07 OF 1004</v>
          </cell>
          <cell r="F944" t="str">
            <v>3266100</v>
          </cell>
          <cell r="G944" t="str">
            <v>bio@jltcolombia.com</v>
          </cell>
          <cell r="H944" t="str">
            <v>BOGOTA D.C.</v>
          </cell>
        </row>
        <row r="945">
          <cell r="A945" t="str">
            <v>830072309</v>
          </cell>
          <cell r="B945" t="str">
            <v>1</v>
          </cell>
          <cell r="C945" t="str">
            <v>31</v>
          </cell>
          <cell r="D945" t="str">
            <v>GRAFICAS PABLO VI E.U.</v>
          </cell>
          <cell r="E945" t="str">
            <v/>
          </cell>
          <cell r="F945" t="str">
            <v/>
          </cell>
          <cell r="G945" t="str">
            <v/>
          </cell>
          <cell r="H945" t="str">
            <v>BOGOTA</v>
          </cell>
        </row>
        <row r="946">
          <cell r="A946" t="str">
            <v>830073988</v>
          </cell>
          <cell r="B946" t="str">
            <v>5</v>
          </cell>
          <cell r="C946" t="str">
            <v/>
          </cell>
          <cell r="D946" t="str">
            <v>WORD FASHION S.A.</v>
          </cell>
          <cell r="E946" t="str">
            <v/>
          </cell>
          <cell r="F946" t="str">
            <v/>
          </cell>
          <cell r="G946" t="str">
            <v/>
          </cell>
          <cell r="H946" t="str">
            <v/>
          </cell>
        </row>
        <row r="947">
          <cell r="A947" t="str">
            <v>830074169</v>
          </cell>
          <cell r="B947" t="str">
            <v>4</v>
          </cell>
          <cell r="C947" t="str">
            <v/>
          </cell>
          <cell r="D947" t="str">
            <v>JEARS S.A..</v>
          </cell>
          <cell r="E947" t="str">
            <v/>
          </cell>
          <cell r="F947" t="str">
            <v/>
          </cell>
          <cell r="G947" t="str">
            <v/>
          </cell>
          <cell r="H947" t="str">
            <v/>
          </cell>
        </row>
        <row r="948">
          <cell r="A948" t="str">
            <v>830075401</v>
          </cell>
          <cell r="B948" t="str">
            <v>3</v>
          </cell>
          <cell r="C948" t="str">
            <v>31</v>
          </cell>
          <cell r="D948" t="str">
            <v>FACIL S.A.S.</v>
          </cell>
          <cell r="E948" t="str">
            <v>CR 68D 11 71</v>
          </cell>
          <cell r="F948" t="str">
            <v>2901030</v>
          </cell>
          <cell r="G948" t="str">
            <v>financierakenzo@yahoo.com.ar</v>
          </cell>
          <cell r="H948" t="str">
            <v>BOGOTA D.C.</v>
          </cell>
        </row>
        <row r="949">
          <cell r="A949" t="str">
            <v>830075592</v>
          </cell>
          <cell r="B949" t="str">
            <v>1</v>
          </cell>
          <cell r="C949" t="str">
            <v>31</v>
          </cell>
          <cell r="D949" t="str">
            <v>SOCIEDAD DE CONCESIONARIOS S A</v>
          </cell>
          <cell r="E949" t="str">
            <v>CL73A 68H 64</v>
          </cell>
          <cell r="F949" t="str">
            <v>3114165</v>
          </cell>
          <cell r="G949" t="str">
            <v>contabilidad@paguemenosvirtual.com</v>
          </cell>
          <cell r="H949" t="str">
            <v>BOGOTA D.C.</v>
          </cell>
        </row>
        <row r="950">
          <cell r="A950" t="str">
            <v>830076572</v>
          </cell>
          <cell r="B950" t="str">
            <v>9</v>
          </cell>
          <cell r="C950" t="str">
            <v>31</v>
          </cell>
          <cell r="D950" t="str">
            <v>INCREAR LTDA.</v>
          </cell>
          <cell r="E950" t="str">
            <v>CLL 72 7 50 P 1</v>
          </cell>
          <cell r="F950" t="str">
            <v>6381000</v>
          </cell>
          <cell r="G950" t="str">
            <v/>
          </cell>
          <cell r="H950" t="str">
            <v/>
          </cell>
        </row>
        <row r="951">
          <cell r="A951" t="str">
            <v>830076736</v>
          </cell>
          <cell r="B951" t="str">
            <v>1</v>
          </cell>
          <cell r="C951" t="str">
            <v>31</v>
          </cell>
          <cell r="D951" t="str">
            <v>J V PARKING S EN C S</v>
          </cell>
          <cell r="E951" t="str">
            <v>CL 26 84A 55 OF 221</v>
          </cell>
          <cell r="F951" t="str">
            <v>4103314</v>
          </cell>
          <cell r="G951" t="str">
            <v>NA</v>
          </cell>
          <cell r="H951" t="str">
            <v>BOGOTA D.C.</v>
          </cell>
        </row>
        <row r="952">
          <cell r="A952" t="str">
            <v>830077758</v>
          </cell>
          <cell r="B952" t="str">
            <v>6</v>
          </cell>
          <cell r="C952" t="str">
            <v/>
          </cell>
          <cell r="D952" t="str">
            <v>SERVICE CONCEPT LTDA</v>
          </cell>
          <cell r="E952" t="str">
            <v>AC 147 58 C 99</v>
          </cell>
          <cell r="F952" t="str">
            <v>5226476</v>
          </cell>
          <cell r="G952" t="str">
            <v/>
          </cell>
          <cell r="H952" t="str">
            <v>BOGOTA D.C.</v>
          </cell>
        </row>
        <row r="953">
          <cell r="A953" t="str">
            <v>830078180</v>
          </cell>
          <cell r="B953" t="str">
            <v>4</v>
          </cell>
          <cell r="C953" t="str">
            <v/>
          </cell>
          <cell r="D953" t="str">
            <v>PALMY DISTRIBUCIONES LTDA</v>
          </cell>
          <cell r="E953" t="str">
            <v/>
          </cell>
          <cell r="F953" t="str">
            <v/>
          </cell>
          <cell r="G953" t="str">
            <v/>
          </cell>
          <cell r="H953" t="str">
            <v/>
          </cell>
        </row>
        <row r="954">
          <cell r="A954" t="str">
            <v>830078352</v>
          </cell>
          <cell r="B954" t="str">
            <v>4</v>
          </cell>
          <cell r="C954" t="str">
            <v>31</v>
          </cell>
          <cell r="D954" t="str">
            <v>GEMASA LTDA</v>
          </cell>
          <cell r="E954" t="str">
            <v>TV 85 65 43</v>
          </cell>
          <cell r="F954" t="str">
            <v>4906220</v>
          </cell>
          <cell r="G954" t="str">
            <v>gemasa@cable.net.co</v>
          </cell>
          <cell r="H954" t="str">
            <v>BOGOTA D.C.</v>
          </cell>
        </row>
        <row r="955">
          <cell r="A955" t="str">
            <v>830078512</v>
          </cell>
          <cell r="B955" t="str">
            <v>6</v>
          </cell>
          <cell r="C955" t="str">
            <v/>
          </cell>
          <cell r="D955" t="str">
            <v>ACH COLOMBIA S A</v>
          </cell>
          <cell r="E955" t="str">
            <v/>
          </cell>
          <cell r="F955" t="str">
            <v/>
          </cell>
          <cell r="G955" t="str">
            <v/>
          </cell>
          <cell r="H955" t="str">
            <v/>
          </cell>
        </row>
        <row r="956">
          <cell r="A956" t="str">
            <v>830078524</v>
          </cell>
          <cell r="B956" t="str">
            <v>4</v>
          </cell>
          <cell r="C956" t="str">
            <v/>
          </cell>
          <cell r="D956" t="str">
            <v>GRUPO KOPELLE</v>
          </cell>
          <cell r="E956" t="str">
            <v/>
          </cell>
          <cell r="F956" t="str">
            <v/>
          </cell>
          <cell r="G956" t="str">
            <v/>
          </cell>
          <cell r="H956" t="str">
            <v/>
          </cell>
        </row>
        <row r="957">
          <cell r="A957" t="str">
            <v>830079038</v>
          </cell>
          <cell r="B957" t="str">
            <v>0</v>
          </cell>
          <cell r="C957" t="str">
            <v/>
          </cell>
          <cell r="D957" t="str">
            <v>ITALIAN PLAZA LTDA</v>
          </cell>
          <cell r="E957" t="str">
            <v/>
          </cell>
          <cell r="F957" t="str">
            <v/>
          </cell>
          <cell r="G957" t="str">
            <v/>
          </cell>
          <cell r="H957" t="str">
            <v/>
          </cell>
        </row>
        <row r="958">
          <cell r="A958" t="str">
            <v>830079113</v>
          </cell>
          <cell r="B958" t="str">
            <v>5</v>
          </cell>
          <cell r="C958" t="str">
            <v/>
          </cell>
          <cell r="D958" t="str">
            <v>ORGANIZACION MARTEX LTDA</v>
          </cell>
          <cell r="E958" t="str">
            <v/>
          </cell>
          <cell r="F958" t="str">
            <v/>
          </cell>
          <cell r="G958" t="str">
            <v/>
          </cell>
          <cell r="H958" t="str">
            <v/>
          </cell>
        </row>
        <row r="959">
          <cell r="A959" t="str">
            <v>830079457</v>
          </cell>
          <cell r="B959" t="str">
            <v>3</v>
          </cell>
          <cell r="C959" t="str">
            <v>31</v>
          </cell>
          <cell r="D959" t="str">
            <v>ESTACION DE SERV JBMR E HIJOS Y CIA</v>
          </cell>
          <cell r="E959" t="str">
            <v>KR 1  VIA UBATE / BOGOTA</v>
          </cell>
          <cell r="F959" t="str">
            <v>8552739</v>
          </cell>
          <cell r="G959" t="str">
            <v/>
          </cell>
          <cell r="H959" t="str">
            <v/>
          </cell>
        </row>
        <row r="960">
          <cell r="A960" t="str">
            <v>830079983</v>
          </cell>
          <cell r="B960" t="str">
            <v>6</v>
          </cell>
          <cell r="C960" t="str">
            <v/>
          </cell>
          <cell r="D960" t="str">
            <v>VESTIDOS BACARLI LTDA</v>
          </cell>
          <cell r="E960" t="str">
            <v>KR 24 66 04</v>
          </cell>
          <cell r="F960" t="str">
            <v>2555993</v>
          </cell>
          <cell r="G960" t="str">
            <v/>
          </cell>
          <cell r="H960" t="str">
            <v/>
          </cell>
        </row>
        <row r="961">
          <cell r="A961" t="str">
            <v>830081427</v>
          </cell>
          <cell r="B961" t="str">
            <v>9</v>
          </cell>
          <cell r="C961" t="str">
            <v>31</v>
          </cell>
          <cell r="D961" t="str">
            <v>TAKAMI S A</v>
          </cell>
          <cell r="E961" t="str">
            <v>CL 98A 60 53</v>
          </cell>
          <cell r="F961" t="str">
            <v>2363488</v>
          </cell>
          <cell r="G961" t="str">
            <v>ccastro@grupotakami.com</v>
          </cell>
          <cell r="H961" t="str">
            <v>BOGOTA D.C.</v>
          </cell>
        </row>
        <row r="962">
          <cell r="A962" t="str">
            <v>830081707</v>
          </cell>
          <cell r="B962" t="str">
            <v>6</v>
          </cell>
          <cell r="C962" t="str">
            <v>31</v>
          </cell>
          <cell r="D962" t="str">
            <v>COLEGIO DE LOS ANDES LTDA</v>
          </cell>
          <cell r="E962" t="str">
            <v>CARRERA 102  22 I-12</v>
          </cell>
          <cell r="F962" t="str">
            <v>2670551</v>
          </cell>
          <cell r="G962" t="str">
            <v/>
          </cell>
          <cell r="H962" t="str">
            <v>BOGOTA</v>
          </cell>
        </row>
        <row r="963">
          <cell r="A963" t="str">
            <v>830082351</v>
          </cell>
          <cell r="B963" t="str">
            <v>2</v>
          </cell>
          <cell r="C963" t="str">
            <v>31</v>
          </cell>
          <cell r="D963" t="str">
            <v>INFOGESTION LTDA</v>
          </cell>
          <cell r="E963" t="str">
            <v>KR 11A 89 10</v>
          </cell>
          <cell r="F963" t="str">
            <v>2561039</v>
          </cell>
          <cell r="G963" t="str">
            <v/>
          </cell>
          <cell r="H963" t="str">
            <v>BOGOTA</v>
          </cell>
        </row>
        <row r="964">
          <cell r="A964" t="str">
            <v>830083056</v>
          </cell>
          <cell r="B964" t="str">
            <v>9</v>
          </cell>
          <cell r="C964" t="str">
            <v>31</v>
          </cell>
          <cell r="D964" t="str">
            <v>ARION SUMINISTROS S A S</v>
          </cell>
          <cell r="E964" t="str">
            <v>CR 15  77 33  LC 182</v>
          </cell>
          <cell r="F964" t="str">
            <v>7045044</v>
          </cell>
          <cell r="G964" t="str">
            <v>airon-suministros@hotmail.com</v>
          </cell>
          <cell r="H964" t="str">
            <v>BOGOTA D.C.</v>
          </cell>
        </row>
        <row r="965">
          <cell r="A965" t="str">
            <v>830083177</v>
          </cell>
          <cell r="B965" t="str">
            <v>1</v>
          </cell>
          <cell r="C965" t="str">
            <v/>
          </cell>
          <cell r="D965" t="str">
            <v>B B &amp; B BED BATH &amp; BARREL LTDA</v>
          </cell>
          <cell r="E965" t="str">
            <v/>
          </cell>
          <cell r="F965" t="str">
            <v/>
          </cell>
          <cell r="G965" t="str">
            <v/>
          </cell>
          <cell r="H965" t="str">
            <v/>
          </cell>
        </row>
        <row r="966">
          <cell r="A966" t="str">
            <v>830083814</v>
          </cell>
          <cell r="B966" t="str">
            <v>5</v>
          </cell>
          <cell r="C966" t="str">
            <v/>
          </cell>
          <cell r="D966" t="str">
            <v>TELEFIESTA LTDA</v>
          </cell>
          <cell r="E966" t="str">
            <v/>
          </cell>
          <cell r="F966" t="str">
            <v/>
          </cell>
          <cell r="G966" t="str">
            <v/>
          </cell>
          <cell r="H966" t="str">
            <v/>
          </cell>
        </row>
        <row r="967">
          <cell r="A967" t="str">
            <v>830083889</v>
          </cell>
          <cell r="B967" t="str">
            <v>7</v>
          </cell>
          <cell r="C967" t="str">
            <v>31</v>
          </cell>
          <cell r="D967" t="str">
            <v>EXPOCOL SUMINISTROS</v>
          </cell>
          <cell r="E967" t="str">
            <v>CR 15 77 05 L 188 CENTRO</v>
          </cell>
          <cell r="F967" t="str">
            <v>6409144</v>
          </cell>
          <cell r="G967" t="str">
            <v>N/A</v>
          </cell>
          <cell r="H967" t="str">
            <v>BOGOTA D.C.</v>
          </cell>
        </row>
        <row r="968">
          <cell r="A968" t="str">
            <v>830083944</v>
          </cell>
          <cell r="B968" t="str">
            <v>4</v>
          </cell>
          <cell r="C968" t="str">
            <v>31</v>
          </cell>
          <cell r="D968" t="str">
            <v>MICHELLENINA S A S</v>
          </cell>
          <cell r="E968" t="str">
            <v>CR 47A 91 44</v>
          </cell>
          <cell r="F968" t="str">
            <v>6350806</v>
          </cell>
          <cell r="G968" t="str">
            <v>marinamejia@zonak.com.co</v>
          </cell>
          <cell r="H968" t="str">
            <v>BOGOTA D.C.</v>
          </cell>
        </row>
        <row r="969">
          <cell r="A969" t="str">
            <v>830084230</v>
          </cell>
          <cell r="B969" t="str">
            <v>9</v>
          </cell>
          <cell r="C969" t="str">
            <v/>
          </cell>
          <cell r="D969" t="str">
            <v>DOMICILIOS MEXICANO LTDA</v>
          </cell>
          <cell r="E969" t="str">
            <v/>
          </cell>
          <cell r="F969" t="str">
            <v/>
          </cell>
          <cell r="G969" t="str">
            <v/>
          </cell>
          <cell r="H969" t="str">
            <v/>
          </cell>
        </row>
        <row r="970">
          <cell r="A970" t="str">
            <v>830084613</v>
          </cell>
          <cell r="B970" t="str">
            <v>6</v>
          </cell>
          <cell r="C970" t="str">
            <v/>
          </cell>
          <cell r="D970" t="str">
            <v>CLAVE DE ACCESO LTDA.</v>
          </cell>
          <cell r="E970" t="str">
            <v>KR 108 82 50 IN 6 OF 102</v>
          </cell>
          <cell r="F970" t="str">
            <v>6956189</v>
          </cell>
          <cell r="G970" t="str">
            <v>clavedeacceso50@hotmail.com</v>
          </cell>
          <cell r="H970" t="str">
            <v>BOGOTA</v>
          </cell>
        </row>
        <row r="971">
          <cell r="A971" t="str">
            <v>830085008</v>
          </cell>
          <cell r="B971" t="str">
            <v>4</v>
          </cell>
          <cell r="C971" t="str">
            <v/>
          </cell>
          <cell r="D971" t="str">
            <v>COMBUSTIBLES UNIGAS SAS</v>
          </cell>
          <cell r="E971" t="str">
            <v>Autonorte 193</v>
          </cell>
          <cell r="F971" t="str">
            <v/>
          </cell>
          <cell r="G971" t="str">
            <v/>
          </cell>
          <cell r="H971" t="str">
            <v/>
          </cell>
        </row>
        <row r="972">
          <cell r="A972" t="str">
            <v>830085136</v>
          </cell>
          <cell r="B972" t="str">
            <v>9</v>
          </cell>
          <cell r="C972" t="str">
            <v>31</v>
          </cell>
          <cell r="D972" t="str">
            <v>VALYEXT LTDA</v>
          </cell>
          <cell r="E972" t="str">
            <v>CR 88 2A 40</v>
          </cell>
          <cell r="F972" t="str">
            <v>703483</v>
          </cell>
          <cell r="G972" t="str">
            <v>valyext@hotmail.com</v>
          </cell>
          <cell r="H972" t="str">
            <v>BOGOTA D.C.</v>
          </cell>
        </row>
        <row r="973">
          <cell r="A973" t="str">
            <v>830085220</v>
          </cell>
          <cell r="B973" t="str">
            <v>1</v>
          </cell>
          <cell r="C973" t="str">
            <v/>
          </cell>
          <cell r="D973" t="str">
            <v>MECANIZADOS LTDA</v>
          </cell>
          <cell r="E973" t="str">
            <v/>
          </cell>
          <cell r="F973" t="str">
            <v/>
          </cell>
          <cell r="G973" t="str">
            <v/>
          </cell>
          <cell r="H973" t="str">
            <v/>
          </cell>
        </row>
        <row r="974">
          <cell r="A974" t="str">
            <v>830085860</v>
          </cell>
          <cell r="B974" t="str">
            <v>3</v>
          </cell>
          <cell r="C974" t="str">
            <v>31</v>
          </cell>
          <cell r="D974" t="str">
            <v>SYSTEM 3000 S.A.</v>
          </cell>
          <cell r="E974" t="str">
            <v/>
          </cell>
          <cell r="F974" t="str">
            <v/>
          </cell>
          <cell r="G974" t="str">
            <v/>
          </cell>
          <cell r="H974" t="str">
            <v>BOGOTA</v>
          </cell>
        </row>
        <row r="975">
          <cell r="A975" t="str">
            <v>830085860</v>
          </cell>
          <cell r="B975" t="str">
            <v>3</v>
          </cell>
          <cell r="C975" t="str">
            <v>31</v>
          </cell>
          <cell r="D975" t="str">
            <v>SYSTEM 3000 LTDA.</v>
          </cell>
          <cell r="E975" t="str">
            <v>C.C. UNILAGO LOCAL 1-203</v>
          </cell>
          <cell r="F975" t="str">
            <v>6102541</v>
          </cell>
          <cell r="G975" t="str">
            <v/>
          </cell>
          <cell r="H975" t="str">
            <v>BOGOTA</v>
          </cell>
        </row>
        <row r="976">
          <cell r="A976" t="str">
            <v>830086688</v>
          </cell>
          <cell r="B976" t="str">
            <v>7</v>
          </cell>
          <cell r="C976" t="str">
            <v>31</v>
          </cell>
          <cell r="D976" t="str">
            <v>HABITAT STORE S.A</v>
          </cell>
          <cell r="E976" t="str">
            <v>AUTOPISTA NORTE 182 70</v>
          </cell>
          <cell r="F976" t="str">
            <v>6767777</v>
          </cell>
          <cell r="G976" t="str">
            <v/>
          </cell>
          <cell r="H976" t="str">
            <v>BOGOTA</v>
          </cell>
        </row>
        <row r="977">
          <cell r="A977" t="str">
            <v>830087099</v>
          </cell>
          <cell r="B977" t="str">
            <v>3</v>
          </cell>
          <cell r="C977" t="str">
            <v>31</v>
          </cell>
          <cell r="D977" t="str">
            <v>CENTRAL PARKING SYSTEM COLOMBIA S.A.S</v>
          </cell>
          <cell r="E977" t="str">
            <v>CR 19A 61 11</v>
          </cell>
          <cell r="F977" t="str">
            <v>2113611</v>
          </cell>
          <cell r="G977" t="str">
            <v>ccortina@centralparking.com.co</v>
          </cell>
          <cell r="H977" t="str">
            <v>BOGOTA D.C.</v>
          </cell>
        </row>
        <row r="978">
          <cell r="A978" t="str">
            <v>830087479</v>
          </cell>
          <cell r="B978" t="str">
            <v>9</v>
          </cell>
          <cell r="C978" t="str">
            <v/>
          </cell>
          <cell r="D978" t="str">
            <v>VIALAMBRE LTDA</v>
          </cell>
          <cell r="E978" t="str">
            <v/>
          </cell>
          <cell r="F978" t="str">
            <v/>
          </cell>
          <cell r="G978" t="str">
            <v/>
          </cell>
          <cell r="H978" t="str">
            <v/>
          </cell>
        </row>
        <row r="979">
          <cell r="A979" t="str">
            <v>830088337</v>
          </cell>
          <cell r="B979" t="str">
            <v>6</v>
          </cell>
          <cell r="C979" t="str">
            <v/>
          </cell>
          <cell r="D979" t="str">
            <v>NELPRA LTDA</v>
          </cell>
          <cell r="E979" t="str">
            <v/>
          </cell>
          <cell r="F979" t="str">
            <v/>
          </cell>
          <cell r="G979" t="str">
            <v/>
          </cell>
          <cell r="H979" t="str">
            <v/>
          </cell>
        </row>
        <row r="980">
          <cell r="A980" t="str">
            <v>830089544</v>
          </cell>
          <cell r="B980" t="str">
            <v>9</v>
          </cell>
          <cell r="C980" t="str">
            <v/>
          </cell>
          <cell r="D980" t="str">
            <v>PARQUEADEROS IC 72 SAS</v>
          </cell>
          <cell r="E980" t="str">
            <v>CLL 72 N 11 - 61</v>
          </cell>
          <cell r="F980" t="str">
            <v>2496794</v>
          </cell>
          <cell r="G980" t="str">
            <v/>
          </cell>
          <cell r="H980" t="str">
            <v/>
          </cell>
        </row>
        <row r="981">
          <cell r="A981" t="str">
            <v>830090470</v>
          </cell>
          <cell r="B981" t="str">
            <v>4</v>
          </cell>
          <cell r="C981" t="str">
            <v/>
          </cell>
          <cell r="D981" t="str">
            <v>P &amp; N COMPUSTAR LTDA.</v>
          </cell>
          <cell r="E981" t="str">
            <v/>
          </cell>
          <cell r="F981" t="str">
            <v/>
          </cell>
          <cell r="G981" t="str">
            <v/>
          </cell>
          <cell r="H981" t="str">
            <v/>
          </cell>
        </row>
        <row r="982">
          <cell r="A982" t="str">
            <v>830091322</v>
          </cell>
          <cell r="B982" t="str">
            <v>7</v>
          </cell>
          <cell r="C982" t="str">
            <v/>
          </cell>
          <cell r="D982" t="str">
            <v>PROMOCIONES LA GRAN MANZANA EU</v>
          </cell>
          <cell r="E982" t="str">
            <v/>
          </cell>
          <cell r="F982" t="str">
            <v/>
          </cell>
          <cell r="G982" t="str">
            <v/>
          </cell>
          <cell r="H982" t="str">
            <v/>
          </cell>
        </row>
        <row r="983">
          <cell r="A983" t="str">
            <v>830091361</v>
          </cell>
          <cell r="B983" t="str">
            <v>4</v>
          </cell>
          <cell r="C983" t="str">
            <v/>
          </cell>
          <cell r="D983" t="str">
            <v>CADENA TELKA S.A.</v>
          </cell>
          <cell r="E983" t="str">
            <v/>
          </cell>
          <cell r="F983" t="str">
            <v/>
          </cell>
          <cell r="G983" t="str">
            <v/>
          </cell>
          <cell r="H983" t="str">
            <v/>
          </cell>
        </row>
        <row r="984">
          <cell r="A984" t="str">
            <v>830091761</v>
          </cell>
          <cell r="B984" t="str">
            <v>7</v>
          </cell>
          <cell r="C984" t="str">
            <v/>
          </cell>
          <cell r="D984" t="str">
            <v>BODEGA MAYORISTA ESTRENO N. 1</v>
          </cell>
          <cell r="E984" t="str">
            <v>AV JIMENEZ N° 12 - 08</v>
          </cell>
          <cell r="F984" t="str">
            <v>2435716</v>
          </cell>
          <cell r="G984" t="str">
            <v/>
          </cell>
          <cell r="H984" t="str">
            <v/>
          </cell>
        </row>
        <row r="985">
          <cell r="A985" t="str">
            <v>830091987</v>
          </cell>
          <cell r="B985" t="str">
            <v>4</v>
          </cell>
          <cell r="C985" t="str">
            <v>31</v>
          </cell>
          <cell r="D985" t="str">
            <v>ESTUDIOS FISCALES LTDA</v>
          </cell>
          <cell r="E985" t="str">
            <v>KR 7  27 52  OF 405</v>
          </cell>
          <cell r="F985" t="str">
            <v>2868315</v>
          </cell>
          <cell r="G985" t="str">
            <v/>
          </cell>
          <cell r="H985" t="str">
            <v/>
          </cell>
        </row>
        <row r="986">
          <cell r="A986" t="str">
            <v>830092061</v>
          </cell>
          <cell r="B986" t="str">
            <v>4</v>
          </cell>
          <cell r="C986" t="str">
            <v/>
          </cell>
          <cell r="D986" t="str">
            <v>HRC DE COLOMBIA S A S</v>
          </cell>
          <cell r="E986" t="str">
            <v>CL 81 13 05 LOC 011</v>
          </cell>
          <cell r="F986" t="str">
            <v/>
          </cell>
          <cell r="G986" t="str">
            <v/>
          </cell>
          <cell r="H986" t="str">
            <v>BOGOTA D.C.</v>
          </cell>
        </row>
        <row r="987">
          <cell r="A987" t="str">
            <v>830093619</v>
          </cell>
          <cell r="B987" t="str">
            <v>8</v>
          </cell>
          <cell r="C987" t="str">
            <v>31</v>
          </cell>
          <cell r="D987" t="str">
            <v>GRUPO POLISH CAR LTDA</v>
          </cell>
          <cell r="E987" t="str">
            <v>AV CL 81 68 50 LC 44</v>
          </cell>
          <cell r="F987" t="str">
            <v>3111661</v>
          </cell>
          <cell r="G987" t="str">
            <v/>
          </cell>
          <cell r="H987" t="str">
            <v>BOGOTA</v>
          </cell>
        </row>
        <row r="988">
          <cell r="A988" t="str">
            <v>830093663</v>
          </cell>
          <cell r="B988" t="str">
            <v>2</v>
          </cell>
          <cell r="C988" t="str">
            <v>31</v>
          </cell>
          <cell r="D988" t="str">
            <v>QUICK OIL COLOMBIA LTDA</v>
          </cell>
          <cell r="E988" t="str">
            <v>Cl 127 18C 05</v>
          </cell>
          <cell r="F988" t="str">
            <v>6208018</v>
          </cell>
          <cell r="G988" t="str">
            <v>info@quickoil.com</v>
          </cell>
          <cell r="H988" t="str">
            <v>BOGOTA D.C.</v>
          </cell>
        </row>
        <row r="989">
          <cell r="A989" t="str">
            <v>830093773</v>
          </cell>
          <cell r="B989" t="str">
            <v>4</v>
          </cell>
          <cell r="C989" t="str">
            <v>31</v>
          </cell>
          <cell r="D989" t="str">
            <v>GRUPO COMERCIAL SAGAL SAS</v>
          </cell>
          <cell r="E989" t="str">
            <v>CL 138 55 87 LC 147</v>
          </cell>
          <cell r="F989" t="str">
            <v>6484327</v>
          </cell>
          <cell r="G989" t="str">
            <v>teresa.esguerra@sagal.com.co</v>
          </cell>
          <cell r="H989" t="str">
            <v>BOGOTA D.C.</v>
          </cell>
        </row>
        <row r="990">
          <cell r="A990" t="str">
            <v>830093963</v>
          </cell>
          <cell r="B990" t="str">
            <v>7</v>
          </cell>
          <cell r="C990" t="str">
            <v>31</v>
          </cell>
          <cell r="D990" t="str">
            <v>INFAZA LTDA</v>
          </cell>
          <cell r="E990" t="str">
            <v>AV. CARRERA 15  127B-9</v>
          </cell>
          <cell r="F990" t="str">
            <v>2165744</v>
          </cell>
          <cell r="G990" t="str">
            <v/>
          </cell>
          <cell r="H990" t="str">
            <v>BOGOTA</v>
          </cell>
        </row>
        <row r="991">
          <cell r="A991" t="str">
            <v>830095213</v>
          </cell>
          <cell r="B991" t="str">
            <v>0</v>
          </cell>
          <cell r="C991" t="str">
            <v>31</v>
          </cell>
          <cell r="D991" t="str">
            <v>ORGANIZACION TERPEL S.A.</v>
          </cell>
          <cell r="E991" t="str">
            <v>CR 7 75 51 OF 13 1</v>
          </cell>
          <cell r="F991" t="str">
            <v>3267878</v>
          </cell>
          <cell r="G991" t="str">
            <v>infoterpel@terpel.com</v>
          </cell>
          <cell r="H991" t="str">
            <v>CALI</v>
          </cell>
        </row>
        <row r="992">
          <cell r="A992" t="str">
            <v>830095669</v>
          </cell>
          <cell r="B992" t="str">
            <v>5</v>
          </cell>
          <cell r="C992" t="str">
            <v/>
          </cell>
          <cell r="D992" t="str">
            <v>INDUSTRIAS CRUZ SANCHEZ E HIJOS LTDA</v>
          </cell>
          <cell r="E992" t="str">
            <v/>
          </cell>
          <cell r="F992" t="str">
            <v/>
          </cell>
          <cell r="G992" t="str">
            <v/>
          </cell>
          <cell r="H992" t="str">
            <v/>
          </cell>
        </row>
        <row r="993">
          <cell r="A993" t="str">
            <v>830096510</v>
          </cell>
          <cell r="B993" t="str">
            <v>8</v>
          </cell>
          <cell r="C993" t="str">
            <v/>
          </cell>
          <cell r="D993" t="str">
            <v>MANUFACTURAS DE CALIDAD LTDA</v>
          </cell>
          <cell r="E993" t="str">
            <v/>
          </cell>
          <cell r="F993" t="str">
            <v/>
          </cell>
          <cell r="G993" t="str">
            <v/>
          </cell>
          <cell r="H993" t="str">
            <v/>
          </cell>
        </row>
        <row r="994">
          <cell r="A994" t="str">
            <v>830099412</v>
          </cell>
          <cell r="B994" t="str">
            <v>8</v>
          </cell>
          <cell r="C994" t="str">
            <v>31</v>
          </cell>
          <cell r="D994" t="str">
            <v>CENTRO COMERCIAL FUTURO 147 P H</v>
          </cell>
          <cell r="E994" t="str">
            <v>Cl 140 12 18</v>
          </cell>
          <cell r="F994" t="str">
            <v>6951870</v>
          </cell>
          <cell r="G994" t="str">
            <v>NA</v>
          </cell>
          <cell r="H994" t="str">
            <v>BOGOTA D.C.</v>
          </cell>
        </row>
        <row r="995">
          <cell r="A995" t="str">
            <v>830099938</v>
          </cell>
          <cell r="B995" t="str">
            <v>1</v>
          </cell>
          <cell r="C995" t="str">
            <v>31</v>
          </cell>
          <cell r="D995" t="str">
            <v>PC MEGAMEDIA LTDA.</v>
          </cell>
          <cell r="E995" t="str">
            <v>CR 15 77-59</v>
          </cell>
          <cell r="F995" t="str">
            <v>6409214</v>
          </cell>
          <cell r="G995" t="str">
            <v/>
          </cell>
          <cell r="H995" t="str">
            <v>BOGOTA</v>
          </cell>
        </row>
        <row r="996">
          <cell r="A996" t="str">
            <v>830101313</v>
          </cell>
          <cell r="B996" t="str">
            <v>5</v>
          </cell>
          <cell r="C996" t="str">
            <v/>
          </cell>
          <cell r="D996" t="str">
            <v>TELENET 82 E.U.</v>
          </cell>
          <cell r="E996" t="str">
            <v/>
          </cell>
          <cell r="F996" t="str">
            <v/>
          </cell>
          <cell r="G996" t="str">
            <v/>
          </cell>
          <cell r="H996" t="str">
            <v/>
          </cell>
        </row>
        <row r="997">
          <cell r="A997" t="str">
            <v>830101778</v>
          </cell>
          <cell r="B997" t="str">
            <v>6</v>
          </cell>
          <cell r="C997" t="str">
            <v>31</v>
          </cell>
          <cell r="D997" t="str">
            <v>FRANQUICIAS Y CONCESIONES S.A.S.</v>
          </cell>
          <cell r="E997" t="str">
            <v>Cr 68 13 41</v>
          </cell>
          <cell r="F997" t="str">
            <v>7482020</v>
          </cell>
          <cell r="G997" t="str">
            <v>impuestos@frayco.com.co</v>
          </cell>
          <cell r="H997" t="str">
            <v>BOGOTA D.C.</v>
          </cell>
        </row>
        <row r="998">
          <cell r="A998" t="str">
            <v>830102034</v>
          </cell>
          <cell r="B998" t="str">
            <v>1</v>
          </cell>
          <cell r="C998" t="str">
            <v/>
          </cell>
          <cell r="D998" t="str">
            <v>MERCADOS ROMI S.A.</v>
          </cell>
          <cell r="E998" t="str">
            <v/>
          </cell>
          <cell r="F998" t="str">
            <v/>
          </cell>
          <cell r="G998" t="str">
            <v/>
          </cell>
          <cell r="H998" t="str">
            <v/>
          </cell>
        </row>
        <row r="999">
          <cell r="A999" t="str">
            <v>830102090</v>
          </cell>
          <cell r="B999" t="str">
            <v>2</v>
          </cell>
          <cell r="C999" t="str">
            <v/>
          </cell>
          <cell r="D999" t="str">
            <v>TODACO S.A.</v>
          </cell>
          <cell r="E999" t="str">
            <v/>
          </cell>
          <cell r="F999" t="str">
            <v/>
          </cell>
          <cell r="G999" t="str">
            <v/>
          </cell>
          <cell r="H999" t="str">
            <v/>
          </cell>
        </row>
        <row r="1000">
          <cell r="A1000" t="str">
            <v>830103515</v>
          </cell>
          <cell r="B1000" t="str">
            <v>5</v>
          </cell>
          <cell r="C1000" t="str">
            <v>31</v>
          </cell>
          <cell r="D1000" t="str">
            <v>GRUPO C B C S.A</v>
          </cell>
          <cell r="E1000" t="str">
            <v>CL 19 66 30</v>
          </cell>
          <cell r="F1000" t="str">
            <v>4173300</v>
          </cell>
          <cell r="G1000" t="str">
            <v>carlosgarcia@cbc.com.co</v>
          </cell>
          <cell r="H1000" t="str">
            <v>BOGOTA D.C.</v>
          </cell>
        </row>
        <row r="1001">
          <cell r="A1001" t="str">
            <v>830103721</v>
          </cell>
          <cell r="B1001" t="str">
            <v>6</v>
          </cell>
          <cell r="C1001" t="str">
            <v>N</v>
          </cell>
          <cell r="D1001" t="str">
            <v>ALCAT SAFE E.U.</v>
          </cell>
          <cell r="E1001" t="str">
            <v/>
          </cell>
          <cell r="F1001" t="str">
            <v/>
          </cell>
          <cell r="G1001" t="str">
            <v/>
          </cell>
          <cell r="H1001" t="str">
            <v/>
          </cell>
        </row>
        <row r="1002">
          <cell r="A1002" t="str">
            <v>830104442</v>
          </cell>
          <cell r="B1002" t="str">
            <v>0</v>
          </cell>
          <cell r="C1002" t="str">
            <v>31</v>
          </cell>
          <cell r="D1002" t="str">
            <v>PARQUEADEROS M G P LTDA</v>
          </cell>
          <cell r="E1002" t="str">
            <v>CL 93A 12 31</v>
          </cell>
          <cell r="F1002" t="str">
            <v>4166582</v>
          </cell>
          <cell r="G1002" t="str">
            <v>marisols2011@hotmail.com</v>
          </cell>
          <cell r="H1002" t="str">
            <v>BOGOTA D.C.</v>
          </cell>
        </row>
        <row r="1003">
          <cell r="A1003" t="str">
            <v>830106428</v>
          </cell>
          <cell r="B1003" t="str">
            <v>6</v>
          </cell>
          <cell r="C1003" t="str">
            <v>31</v>
          </cell>
          <cell r="D1003" t="str">
            <v>SOLUMED LTDA</v>
          </cell>
          <cell r="E1003" t="str">
            <v>CL 109A 18 51 OF 401</v>
          </cell>
          <cell r="F1003" t="str">
            <v>6126873</v>
          </cell>
          <cell r="G1003" t="str">
            <v>solumed_ltda@hotmail.com</v>
          </cell>
          <cell r="H1003" t="str">
            <v>BOGOTA D.C.</v>
          </cell>
        </row>
        <row r="1004">
          <cell r="A1004" t="str">
            <v>830106452</v>
          </cell>
          <cell r="B1004" t="str">
            <v>3</v>
          </cell>
          <cell r="C1004" t="str">
            <v/>
          </cell>
          <cell r="D1004" t="str">
            <v>FERRETERIA LOS HEROES LTDA</v>
          </cell>
          <cell r="E1004" t="str">
            <v/>
          </cell>
          <cell r="F1004" t="str">
            <v/>
          </cell>
          <cell r="G1004" t="str">
            <v/>
          </cell>
          <cell r="H1004" t="str">
            <v/>
          </cell>
        </row>
        <row r="1005">
          <cell r="A1005" t="str">
            <v>830107120</v>
          </cell>
          <cell r="B1005" t="str">
            <v>8</v>
          </cell>
          <cell r="C1005" t="str">
            <v>31</v>
          </cell>
          <cell r="D1005" t="str">
            <v>FONDO DE EMPLEADOS UNIVERSIDAD SAN BUENAVENTURA</v>
          </cell>
          <cell r="E1005" t="str">
            <v>CR 08 H 172 20</v>
          </cell>
          <cell r="F1005" t="str">
            <v>5408016</v>
          </cell>
          <cell r="G1005" t="str">
            <v>contacto@feunisab.com</v>
          </cell>
          <cell r="H1005" t="str">
            <v>BOGOTA D.C.</v>
          </cell>
        </row>
        <row r="1006">
          <cell r="A1006" t="str">
            <v>830107990</v>
          </cell>
          <cell r="B1006" t="str">
            <v>9</v>
          </cell>
          <cell r="C1006" t="str">
            <v/>
          </cell>
          <cell r="D1006" t="str">
            <v>TELEBROKER CORREDORES DE SEGUROS S.A.</v>
          </cell>
          <cell r="E1006" t="str">
            <v/>
          </cell>
          <cell r="F1006" t="str">
            <v/>
          </cell>
          <cell r="G1006" t="str">
            <v/>
          </cell>
          <cell r="H1006" t="str">
            <v/>
          </cell>
        </row>
        <row r="1007">
          <cell r="A1007" t="str">
            <v>830109177</v>
          </cell>
          <cell r="B1007" t="str">
            <v>6</v>
          </cell>
          <cell r="C1007" t="str">
            <v/>
          </cell>
          <cell r="D1007" t="str">
            <v>ENTREREDES E.U</v>
          </cell>
          <cell r="E1007" t="str">
            <v/>
          </cell>
          <cell r="F1007" t="str">
            <v/>
          </cell>
          <cell r="G1007" t="str">
            <v/>
          </cell>
          <cell r="H1007" t="str">
            <v/>
          </cell>
        </row>
        <row r="1008">
          <cell r="A1008" t="str">
            <v>830110247</v>
          </cell>
          <cell r="B1008" t="str">
            <v>5</v>
          </cell>
          <cell r="C1008" t="str">
            <v/>
          </cell>
          <cell r="D1008" t="str">
            <v>OUTSOURCING LEGAL Y FINANCIERO S EN C</v>
          </cell>
          <cell r="E1008" t="str">
            <v/>
          </cell>
          <cell r="F1008" t="str">
            <v/>
          </cell>
          <cell r="G1008" t="str">
            <v/>
          </cell>
          <cell r="H1008" t="str">
            <v/>
          </cell>
        </row>
        <row r="1009">
          <cell r="A1009" t="str">
            <v>830111257</v>
          </cell>
          <cell r="B1009" t="str">
            <v>3</v>
          </cell>
          <cell r="C1009" t="str">
            <v/>
          </cell>
          <cell r="D1009" t="str">
            <v>GRUPO EMPRESARIAL EN LINEA S A</v>
          </cell>
          <cell r="E1009" t="str">
            <v>AV CL 26 690 91</v>
          </cell>
          <cell r="F1009" t="str">
            <v/>
          </cell>
          <cell r="G1009" t="str">
            <v/>
          </cell>
          <cell r="H1009" t="str">
            <v>ENVIGADO</v>
          </cell>
        </row>
        <row r="1010">
          <cell r="A1010" t="str">
            <v>830111437</v>
          </cell>
          <cell r="B1010" t="str">
            <v>2</v>
          </cell>
          <cell r="C1010" t="str">
            <v>31</v>
          </cell>
          <cell r="D1010" t="str">
            <v>DISTRIPRESS SUPER CADE CR 30</v>
          </cell>
          <cell r="E1010" t="str">
            <v/>
          </cell>
          <cell r="F1010" t="str">
            <v/>
          </cell>
          <cell r="G1010" t="str">
            <v/>
          </cell>
          <cell r="H1010" t="str">
            <v/>
          </cell>
        </row>
        <row r="1011">
          <cell r="A1011" t="str">
            <v>830111437</v>
          </cell>
          <cell r="B1011" t="str">
            <v>2</v>
          </cell>
          <cell r="C1011" t="str">
            <v>31</v>
          </cell>
          <cell r="D1011" t="str">
            <v>DISTRIPRESS</v>
          </cell>
          <cell r="E1011" t="str">
            <v/>
          </cell>
          <cell r="F1011" t="str">
            <v/>
          </cell>
          <cell r="G1011" t="str">
            <v/>
          </cell>
          <cell r="H1011" t="str">
            <v>BOGOTA</v>
          </cell>
        </row>
        <row r="1012">
          <cell r="A1012" t="str">
            <v>830111496</v>
          </cell>
          <cell r="B1012" t="str">
            <v>7</v>
          </cell>
          <cell r="C1012" t="str">
            <v/>
          </cell>
          <cell r="D1012" t="str">
            <v>TOXO LTDA.-SHELL</v>
          </cell>
          <cell r="E1012" t="str">
            <v/>
          </cell>
          <cell r="F1012" t="str">
            <v/>
          </cell>
          <cell r="G1012" t="str">
            <v/>
          </cell>
          <cell r="H1012" t="str">
            <v/>
          </cell>
        </row>
        <row r="1013">
          <cell r="A1013" t="str">
            <v>830111508</v>
          </cell>
          <cell r="B1013" t="str">
            <v>7</v>
          </cell>
          <cell r="C1013" t="str">
            <v>31</v>
          </cell>
          <cell r="D1013" t="str">
            <v>NINE PLUS SAS</v>
          </cell>
          <cell r="E1013" t="str">
            <v>CR 15  78 33  LC 1182</v>
          </cell>
          <cell r="F1013" t="str">
            <v>6914687</v>
          </cell>
          <cell r="G1013" t="str">
            <v>182@inknara.com.co</v>
          </cell>
          <cell r="H1013" t="str">
            <v>BOGOTA D.C.</v>
          </cell>
        </row>
        <row r="1014">
          <cell r="A1014" t="str">
            <v>830111943</v>
          </cell>
          <cell r="B1014" t="str">
            <v>8</v>
          </cell>
          <cell r="C1014" t="str">
            <v>31</v>
          </cell>
          <cell r="D1014" t="str">
            <v>INMUNOTECH S.A.</v>
          </cell>
          <cell r="E1014" t="str">
            <v/>
          </cell>
          <cell r="F1014" t="str">
            <v/>
          </cell>
          <cell r="G1014" t="str">
            <v/>
          </cell>
          <cell r="H1014" t="str">
            <v/>
          </cell>
        </row>
        <row r="1015">
          <cell r="A1015" t="str">
            <v>830112058</v>
          </cell>
          <cell r="B1015" t="str">
            <v>9</v>
          </cell>
          <cell r="C1015" t="str">
            <v/>
          </cell>
          <cell r="D1015" t="str">
            <v>CARRAZCO ROJAS BERNARDO</v>
          </cell>
          <cell r="E1015" t="str">
            <v/>
          </cell>
          <cell r="F1015" t="str">
            <v/>
          </cell>
          <cell r="G1015" t="str">
            <v/>
          </cell>
          <cell r="H1015" t="str">
            <v/>
          </cell>
        </row>
        <row r="1016">
          <cell r="A1016" t="str">
            <v>830112317</v>
          </cell>
          <cell r="B1016" t="str">
            <v>1</v>
          </cell>
          <cell r="C1016" t="str">
            <v>31</v>
          </cell>
          <cell r="D1016" t="str">
            <v>PROMOTORA DE CAFE COLOMBIA SA</v>
          </cell>
          <cell r="E1016" t="str">
            <v>CL 73 8 13 TO A P 3</v>
          </cell>
          <cell r="F1016" t="str">
            <v>3136700</v>
          </cell>
          <cell r="G1016" t="str">
            <v>hojas.devida@juanvaldezcafe.com</v>
          </cell>
          <cell r="H1016" t="str">
            <v>BOGOTA D.C.</v>
          </cell>
        </row>
        <row r="1017">
          <cell r="A1017" t="str">
            <v>830112988</v>
          </cell>
          <cell r="B1017" t="str">
            <v>3</v>
          </cell>
          <cell r="C1017" t="str">
            <v/>
          </cell>
          <cell r="D1017" t="str">
            <v>USAPOSTAL</v>
          </cell>
          <cell r="E1017" t="str">
            <v/>
          </cell>
          <cell r="F1017" t="str">
            <v/>
          </cell>
          <cell r="G1017" t="str">
            <v/>
          </cell>
          <cell r="H1017" t="str">
            <v/>
          </cell>
        </row>
        <row r="1018">
          <cell r="A1018" t="str">
            <v>830113227</v>
          </cell>
          <cell r="B1018" t="str">
            <v>1</v>
          </cell>
          <cell r="C1018" t="str">
            <v/>
          </cell>
          <cell r="D1018" t="str">
            <v>GRAVITAS</v>
          </cell>
          <cell r="E1018" t="str">
            <v/>
          </cell>
          <cell r="F1018" t="str">
            <v/>
          </cell>
          <cell r="G1018" t="str">
            <v/>
          </cell>
          <cell r="H1018" t="str">
            <v/>
          </cell>
        </row>
        <row r="1019">
          <cell r="A1019" t="str">
            <v>830113718</v>
          </cell>
          <cell r="B1019" t="str">
            <v>6</v>
          </cell>
          <cell r="C1019" t="str">
            <v>31</v>
          </cell>
          <cell r="D1019" t="str">
            <v>CENTER PARKING CITY SAS</v>
          </cell>
          <cell r="E1019" t="str">
            <v>Cl 143 16A 07</v>
          </cell>
          <cell r="F1019" t="str">
            <v>6157072</v>
          </cell>
          <cell r="G1019" t="str">
            <v>cabaasesorias@hotmail.com</v>
          </cell>
          <cell r="H1019" t="str">
            <v>BOGOTA D.C.</v>
          </cell>
        </row>
        <row r="1020">
          <cell r="A1020" t="str">
            <v>830113813</v>
          </cell>
          <cell r="B1020" t="str">
            <v>8</v>
          </cell>
          <cell r="C1020" t="str">
            <v/>
          </cell>
          <cell r="D1020" t="str">
            <v/>
          </cell>
          <cell r="E1020" t="str">
            <v/>
          </cell>
          <cell r="F1020" t="str">
            <v/>
          </cell>
          <cell r="G1020" t="str">
            <v/>
          </cell>
          <cell r="H1020" t="str">
            <v/>
          </cell>
        </row>
        <row r="1021">
          <cell r="A1021" t="str">
            <v>830113831</v>
          </cell>
          <cell r="B1021" t="str">
            <v>0</v>
          </cell>
          <cell r="C1021" t="str">
            <v>31</v>
          </cell>
          <cell r="D1021" t="str">
            <v>ALIANSALUD ENTIDAD PROMOTORA DE SALUD S.A.</v>
          </cell>
          <cell r="E1021" t="str">
            <v>CL 106 15B 08</v>
          </cell>
          <cell r="F1021" t="str">
            <v>7568000</v>
          </cell>
          <cell r="G1021" t="str">
            <v>gloriat@colmedica.com</v>
          </cell>
          <cell r="H1021" t="str">
            <v>BOGOTA D.C.</v>
          </cell>
        </row>
        <row r="1022">
          <cell r="A1022" t="str">
            <v>830113905</v>
          </cell>
          <cell r="B1022" t="str">
            <v>7</v>
          </cell>
          <cell r="C1022" t="str">
            <v/>
          </cell>
          <cell r="D1022" t="str">
            <v>DISTRIONCE LTDA.</v>
          </cell>
          <cell r="E1022" t="str">
            <v/>
          </cell>
          <cell r="F1022" t="str">
            <v/>
          </cell>
          <cell r="G1022" t="str">
            <v/>
          </cell>
          <cell r="H1022" t="str">
            <v/>
          </cell>
        </row>
        <row r="1023">
          <cell r="A1023" t="str">
            <v>830114244</v>
          </cell>
          <cell r="B1023" t="str">
            <v>1</v>
          </cell>
          <cell r="C1023" t="str">
            <v>31</v>
          </cell>
          <cell r="D1023" t="str">
            <v>ALEMAJAR LTDA</v>
          </cell>
          <cell r="E1023" t="str">
            <v>CL 134 53 51</v>
          </cell>
          <cell r="F1023" t="str">
            <v>7576959</v>
          </cell>
          <cell r="G1023" t="str">
            <v>N/A</v>
          </cell>
          <cell r="H1023" t="str">
            <v>BOGOTA D.C.</v>
          </cell>
        </row>
        <row r="1024">
          <cell r="A1024" t="str">
            <v>830114554</v>
          </cell>
          <cell r="B1024" t="str">
            <v>1</v>
          </cell>
          <cell r="C1024" t="str">
            <v/>
          </cell>
          <cell r="D1024" t="str">
            <v>VSH S.A.</v>
          </cell>
          <cell r="E1024" t="str">
            <v/>
          </cell>
          <cell r="F1024" t="str">
            <v/>
          </cell>
          <cell r="G1024" t="str">
            <v/>
          </cell>
          <cell r="H1024" t="str">
            <v/>
          </cell>
        </row>
        <row r="1025">
          <cell r="A1025" t="str">
            <v>830115009</v>
          </cell>
          <cell r="B1025" t="str">
            <v>1</v>
          </cell>
          <cell r="C1025" t="str">
            <v/>
          </cell>
          <cell r="D1025" t="str">
            <v>COMERCIALIZADORA LUMYTEX LTDA</v>
          </cell>
          <cell r="E1025" t="str">
            <v/>
          </cell>
          <cell r="F1025" t="str">
            <v/>
          </cell>
          <cell r="G1025" t="str">
            <v/>
          </cell>
          <cell r="H1025" t="str">
            <v/>
          </cell>
        </row>
        <row r="1026">
          <cell r="A1026" t="str">
            <v>830115239</v>
          </cell>
          <cell r="B1026" t="str">
            <v>9</v>
          </cell>
          <cell r="C1026" t="str">
            <v/>
          </cell>
          <cell r="D1026" t="str">
            <v>INVERSIONES EL CARNAL</v>
          </cell>
          <cell r="E1026" t="str">
            <v/>
          </cell>
          <cell r="F1026" t="str">
            <v/>
          </cell>
          <cell r="G1026" t="str">
            <v/>
          </cell>
          <cell r="H1026" t="str">
            <v/>
          </cell>
        </row>
        <row r="1027">
          <cell r="A1027" t="str">
            <v>830117148</v>
          </cell>
          <cell r="B1027" t="str">
            <v>6</v>
          </cell>
          <cell r="C1027" t="str">
            <v/>
          </cell>
          <cell r="D1027" t="str">
            <v>GLOBALSOFT LTDA</v>
          </cell>
          <cell r="E1027" t="str">
            <v/>
          </cell>
          <cell r="F1027" t="str">
            <v/>
          </cell>
          <cell r="G1027" t="str">
            <v/>
          </cell>
          <cell r="H1027" t="str">
            <v/>
          </cell>
        </row>
        <row r="1028">
          <cell r="A1028" t="str">
            <v>830117495</v>
          </cell>
          <cell r="B1028" t="str">
            <v>7</v>
          </cell>
          <cell r="C1028" t="str">
            <v/>
          </cell>
          <cell r="D1028" t="str">
            <v>INVERSIONES SANTO Y LEÑA LIMITADA</v>
          </cell>
          <cell r="E1028" t="str">
            <v>CALLE 70 CON AUTOPISTA</v>
          </cell>
          <cell r="F1028" t="str">
            <v/>
          </cell>
          <cell r="G1028" t="str">
            <v/>
          </cell>
          <cell r="H1028" t="str">
            <v>BOGOTA D.C.</v>
          </cell>
        </row>
        <row r="1029">
          <cell r="A1029" t="str">
            <v>830118581</v>
          </cell>
          <cell r="B1029" t="str">
            <v>7</v>
          </cell>
          <cell r="C1029" t="str">
            <v/>
          </cell>
          <cell r="D1029" t="str">
            <v>BEEF &amp; SALAD</v>
          </cell>
          <cell r="E1029" t="str">
            <v/>
          </cell>
          <cell r="F1029" t="str">
            <v/>
          </cell>
          <cell r="G1029" t="str">
            <v/>
          </cell>
          <cell r="H1029" t="str">
            <v/>
          </cell>
        </row>
        <row r="1030">
          <cell r="A1030" t="str">
            <v>830118758</v>
          </cell>
          <cell r="B1030" t="str">
            <v>3</v>
          </cell>
          <cell r="C1030" t="str">
            <v>31</v>
          </cell>
          <cell r="D1030" t="str">
            <v>KARIMKA S A S</v>
          </cell>
          <cell r="E1030" t="str">
            <v>CR 18 122 04</v>
          </cell>
          <cell r="F1030" t="str">
            <v>6197267</v>
          </cell>
          <cell r="G1030" t="str">
            <v>karimka.contabilidad@gmail.com</v>
          </cell>
          <cell r="H1030" t="str">
            <v>BOGOTA D.C.</v>
          </cell>
        </row>
        <row r="1031">
          <cell r="A1031" t="str">
            <v>830119738</v>
          </cell>
          <cell r="B1031" t="str">
            <v>0</v>
          </cell>
          <cell r="C1031" t="str">
            <v>31</v>
          </cell>
          <cell r="D1031" t="str">
            <v>PAISAGRO SOCIEDAD ANONIMA</v>
          </cell>
          <cell r="E1031" t="str">
            <v>Cl 72A 20 35</v>
          </cell>
          <cell r="F1031" t="str">
            <v>2124715</v>
          </cell>
          <cell r="G1031" t="str">
            <v>paisagro9@gmail.com</v>
          </cell>
          <cell r="H1031" t="str">
            <v>BOGOTA D.C.</v>
          </cell>
        </row>
        <row r="1032">
          <cell r="A1032" t="str">
            <v>830119885</v>
          </cell>
          <cell r="B1032" t="str">
            <v>5</v>
          </cell>
          <cell r="C1032" t="str">
            <v/>
          </cell>
          <cell r="D1032" t="str">
            <v>IMPAC DESIGN LTDA</v>
          </cell>
          <cell r="E1032" t="str">
            <v/>
          </cell>
          <cell r="F1032" t="str">
            <v/>
          </cell>
          <cell r="G1032" t="str">
            <v/>
          </cell>
          <cell r="H1032" t="str">
            <v/>
          </cell>
        </row>
        <row r="1033">
          <cell r="A1033" t="str">
            <v>830120107</v>
          </cell>
          <cell r="B1033" t="str">
            <v>5</v>
          </cell>
          <cell r="C1033" t="str">
            <v/>
          </cell>
          <cell r="D1033" t="str">
            <v>JR SYSTEMS INTERNATIONAL E.U.</v>
          </cell>
          <cell r="E1033" t="str">
            <v>CRA 15 78 33 LOCAL 1-190</v>
          </cell>
          <cell r="F1033" t="str">
            <v>6112764</v>
          </cell>
          <cell r="G1033" t="str">
            <v>sistemasjr@yahoo.com</v>
          </cell>
          <cell r="H1033" t="str">
            <v/>
          </cell>
        </row>
        <row r="1034">
          <cell r="A1034" t="str">
            <v>830120187</v>
          </cell>
          <cell r="B1034" t="str">
            <v>4</v>
          </cell>
          <cell r="C1034" t="str">
            <v/>
          </cell>
          <cell r="D1034" t="str">
            <v>INVERSIONES Y FRANQUICIAS LTDA</v>
          </cell>
          <cell r="E1034" t="str">
            <v/>
          </cell>
          <cell r="F1034" t="str">
            <v/>
          </cell>
          <cell r="G1034" t="str">
            <v/>
          </cell>
          <cell r="H1034" t="str">
            <v/>
          </cell>
        </row>
        <row r="1035">
          <cell r="A1035" t="str">
            <v>830120626</v>
          </cell>
          <cell r="B1035" t="str">
            <v>6</v>
          </cell>
          <cell r="C1035" t="str">
            <v>31</v>
          </cell>
          <cell r="D1035" t="str">
            <v>PARCHEGGIO S.A.</v>
          </cell>
          <cell r="E1035" t="str">
            <v>CR 11A 80 OF 206</v>
          </cell>
          <cell r="F1035" t="str">
            <v>2573128</v>
          </cell>
          <cell r="G1035" t="str">
            <v>parcheggiocontable@gmail.com</v>
          </cell>
          <cell r="H1035" t="str">
            <v>BOGOTA D.C.</v>
          </cell>
        </row>
        <row r="1036">
          <cell r="A1036" t="str">
            <v>830121259</v>
          </cell>
          <cell r="B1036" t="str">
            <v>0</v>
          </cell>
          <cell r="C1036" t="str">
            <v/>
          </cell>
          <cell r="D1036" t="str">
            <v>VIDRIO EQUIPO Y ACCESORIOS VEA Y CIA LTDA</v>
          </cell>
          <cell r="E1036" t="str">
            <v/>
          </cell>
          <cell r="F1036" t="str">
            <v/>
          </cell>
          <cell r="G1036" t="str">
            <v/>
          </cell>
          <cell r="H1036" t="str">
            <v/>
          </cell>
        </row>
        <row r="1037">
          <cell r="A1037" t="str">
            <v>830122607</v>
          </cell>
          <cell r="B1037" t="str">
            <v>5</v>
          </cell>
          <cell r="C1037" t="str">
            <v>31</v>
          </cell>
          <cell r="D1037" t="str">
            <v>ESTACIONAMIENTO ANGEL LTDA</v>
          </cell>
          <cell r="E1037" t="str">
            <v>CL 93 B 19 44</v>
          </cell>
          <cell r="F1037" t="str">
            <v>6338616</v>
          </cell>
          <cell r="G1037" t="str">
            <v>NA</v>
          </cell>
          <cell r="H1037" t="str">
            <v>BOGOTA D.C.</v>
          </cell>
        </row>
        <row r="1038">
          <cell r="A1038" t="str">
            <v>830125717</v>
          </cell>
          <cell r="B1038" t="str">
            <v>0</v>
          </cell>
          <cell r="C1038" t="str">
            <v>31</v>
          </cell>
          <cell r="D1038" t="str">
            <v>COMERCIALIZADORA CASTRO GOMEZ LIMITADA</v>
          </cell>
          <cell r="E1038" t="str">
            <v>CL 163A 21 44</v>
          </cell>
          <cell r="F1038" t="str">
            <v>5263917</v>
          </cell>
          <cell r="G1038" t="str">
            <v>COMER.CASTROGOMEZ@YAHOO.COM</v>
          </cell>
          <cell r="H1038" t="str">
            <v>BOGOTA D.C.</v>
          </cell>
        </row>
        <row r="1039">
          <cell r="A1039" t="str">
            <v>830125996</v>
          </cell>
          <cell r="B1039" t="str">
            <v>9</v>
          </cell>
          <cell r="C1039" t="str">
            <v/>
          </cell>
          <cell r="D1039" t="str">
            <v>_x000D_
AGENCIA NACIONAL DE INFRAESTRUCTURA</v>
          </cell>
          <cell r="E1039" t="str">
            <v/>
          </cell>
          <cell r="F1039" t="str">
            <v/>
          </cell>
          <cell r="G1039" t="str">
            <v/>
          </cell>
          <cell r="H1039" t="str">
            <v/>
          </cell>
        </row>
        <row r="1040">
          <cell r="A1040" t="str">
            <v>830127490</v>
          </cell>
          <cell r="B1040" t="str">
            <v>3</v>
          </cell>
          <cell r="C1040" t="str">
            <v/>
          </cell>
          <cell r="D1040" t="str">
            <v>APOTECARIUM LTDA</v>
          </cell>
          <cell r="E1040" t="str">
            <v/>
          </cell>
          <cell r="F1040" t="str">
            <v/>
          </cell>
          <cell r="G1040" t="str">
            <v/>
          </cell>
          <cell r="H1040" t="str">
            <v/>
          </cell>
        </row>
        <row r="1041">
          <cell r="A1041" t="str">
            <v>830127754</v>
          </cell>
          <cell r="B1041" t="str">
            <v>2</v>
          </cell>
          <cell r="C1041" t="str">
            <v>31</v>
          </cell>
          <cell r="D1041" t="str">
            <v>A.M.G. TECNOLOGY S.A.S.</v>
          </cell>
          <cell r="E1041" t="str">
            <v>KR 15  77 05  LC 1 125</v>
          </cell>
          <cell r="F1041" t="str">
            <v>2188989</v>
          </cell>
          <cell r="G1041" t="str">
            <v/>
          </cell>
          <cell r="H1041" t="str">
            <v>BOGOTA</v>
          </cell>
        </row>
        <row r="1042">
          <cell r="A1042" t="str">
            <v>830128335</v>
          </cell>
          <cell r="B1042" t="str">
            <v>4</v>
          </cell>
          <cell r="C1042" t="str">
            <v/>
          </cell>
          <cell r="D1042" t="str">
            <v>CORPORACION CIVICA SANTA BARBARA</v>
          </cell>
          <cell r="E1042" t="str">
            <v/>
          </cell>
          <cell r="F1042" t="str">
            <v/>
          </cell>
          <cell r="G1042" t="str">
            <v/>
          </cell>
          <cell r="H1042" t="str">
            <v/>
          </cell>
        </row>
        <row r="1043">
          <cell r="A1043" t="str">
            <v>830128626</v>
          </cell>
          <cell r="B1043" t="str">
            <v>2</v>
          </cell>
          <cell r="C1043" t="str">
            <v>31</v>
          </cell>
          <cell r="D1043" t="str">
            <v>CANALES ALTERNOS LTDA</v>
          </cell>
          <cell r="E1043" t="str">
            <v>AV 15  124-29 OFICINA 603</v>
          </cell>
          <cell r="F1043" t="str">
            <v>6376775</v>
          </cell>
          <cell r="G1043" t="str">
            <v/>
          </cell>
          <cell r="H1043" t="str">
            <v>BOGOTA</v>
          </cell>
        </row>
        <row r="1044">
          <cell r="A1044" t="str">
            <v>830128895</v>
          </cell>
          <cell r="B1044" t="str">
            <v>7</v>
          </cell>
          <cell r="C1044" t="str">
            <v>31</v>
          </cell>
          <cell r="D1044" t="str">
            <v>MAC STORE S.A.S</v>
          </cell>
          <cell r="E1044" t="str">
            <v>CR 15 77 05 LC 176</v>
          </cell>
          <cell r="F1044" t="str">
            <v>6068739</v>
          </cell>
          <cell r="G1044" t="str">
            <v>N/A</v>
          </cell>
          <cell r="H1044" t="str">
            <v>BOGOTA D.C.</v>
          </cell>
        </row>
        <row r="1045">
          <cell r="A1045" t="str">
            <v>830129327</v>
          </cell>
          <cell r="B1045" t="str">
            <v>1</v>
          </cell>
          <cell r="C1045" t="str">
            <v>31</v>
          </cell>
          <cell r="D1045" t="str">
            <v>FARMATODO COLOMBIA S.A.</v>
          </cell>
          <cell r="E1045" t="str">
            <v>CR 11 99 61 P 2</v>
          </cell>
          <cell r="F1045" t="str">
            <v>7432100</v>
          </cell>
          <cell r="G1045" t="str">
            <v>jcastilla@farmatodo.com.co</v>
          </cell>
          <cell r="H1045" t="str">
            <v>BOGOTA D.C.</v>
          </cell>
        </row>
        <row r="1046">
          <cell r="A1046" t="str">
            <v>830130977</v>
          </cell>
          <cell r="B1046" t="str">
            <v>9</v>
          </cell>
          <cell r="C1046" t="str">
            <v>11</v>
          </cell>
          <cell r="D1046" t="str">
            <v>RESTAURANTE EL LANGOSTINO</v>
          </cell>
          <cell r="E1046" t="str">
            <v/>
          </cell>
          <cell r="F1046" t="str">
            <v/>
          </cell>
          <cell r="G1046" t="str">
            <v/>
          </cell>
          <cell r="H1046" t="str">
            <v/>
          </cell>
        </row>
        <row r="1047">
          <cell r="A1047" t="str">
            <v>830131238</v>
          </cell>
          <cell r="B1047" t="str">
            <v>9</v>
          </cell>
          <cell r="C1047" t="str">
            <v/>
          </cell>
          <cell r="D1047" t="str">
            <v>SOLUCIONES TRANSPARENTES LTDA</v>
          </cell>
          <cell r="E1047" t="str">
            <v/>
          </cell>
          <cell r="F1047" t="str">
            <v/>
          </cell>
          <cell r="G1047" t="str">
            <v/>
          </cell>
          <cell r="H1047" t="str">
            <v/>
          </cell>
        </row>
        <row r="1048">
          <cell r="A1048" t="str">
            <v>830131417</v>
          </cell>
          <cell r="B1048" t="str">
            <v>0</v>
          </cell>
          <cell r="C1048" t="str">
            <v/>
          </cell>
          <cell r="D1048" t="str">
            <v>COLDITEC S.A.</v>
          </cell>
          <cell r="E1048" t="str">
            <v/>
          </cell>
          <cell r="F1048" t="str">
            <v/>
          </cell>
          <cell r="G1048" t="str">
            <v/>
          </cell>
          <cell r="H1048" t="str">
            <v/>
          </cell>
        </row>
        <row r="1049">
          <cell r="A1049" t="str">
            <v>830131447</v>
          </cell>
          <cell r="B1049" t="str">
            <v>1</v>
          </cell>
          <cell r="C1049" t="str">
            <v>31</v>
          </cell>
          <cell r="D1049" t="str">
            <v>CLUB FAMILIAR EL PARAISO Y CIA. LTDA</v>
          </cell>
          <cell r="E1049" t="str">
            <v>CL 66 11 42</v>
          </cell>
          <cell r="F1049" t="str">
            <v>3126103</v>
          </cell>
          <cell r="G1049" t="str">
            <v>NA</v>
          </cell>
          <cell r="H1049" t="str">
            <v>BOGOTA D.C.</v>
          </cell>
        </row>
        <row r="1050">
          <cell r="A1050" t="str">
            <v>830131512</v>
          </cell>
          <cell r="B1050" t="str">
            <v>2</v>
          </cell>
          <cell r="C1050" t="str">
            <v>31</v>
          </cell>
          <cell r="D1050" t="str">
            <v>DVDFAIR LTDA</v>
          </cell>
          <cell r="E1050" t="str">
            <v>CRA 15 NO 77-05</v>
          </cell>
          <cell r="F1050" t="str">
            <v>6409203</v>
          </cell>
          <cell r="G1050" t="str">
            <v/>
          </cell>
          <cell r="H1050" t="str">
            <v/>
          </cell>
        </row>
        <row r="1051">
          <cell r="A1051" t="str">
            <v>830131993</v>
          </cell>
          <cell r="B1051" t="str">
            <v>1</v>
          </cell>
          <cell r="C1051" t="str">
            <v/>
          </cell>
          <cell r="D1051" t="str">
            <v>EMPRESA EFECTIVO LTDA</v>
          </cell>
          <cell r="E1051" t="str">
            <v/>
          </cell>
          <cell r="F1051" t="str">
            <v/>
          </cell>
          <cell r="G1051" t="str">
            <v/>
          </cell>
          <cell r="H1051" t="str">
            <v/>
          </cell>
        </row>
        <row r="1052">
          <cell r="A1052" t="str">
            <v>830132476</v>
          </cell>
          <cell r="B1052" t="str">
            <v>1</v>
          </cell>
          <cell r="C1052" t="str">
            <v>31</v>
          </cell>
          <cell r="D1052" t="str">
            <v>AL PUVENSA LTDA</v>
          </cell>
          <cell r="E1052" t="str">
            <v>CL 164 60 70</v>
          </cell>
          <cell r="F1052" t="str">
            <v>6778232</v>
          </cell>
          <cell r="G1052" t="str">
            <v/>
          </cell>
          <cell r="H1052" t="str">
            <v>BOGOTA</v>
          </cell>
        </row>
        <row r="1053">
          <cell r="A1053" t="str">
            <v>830133888</v>
          </cell>
          <cell r="B1053" t="str">
            <v>5</v>
          </cell>
          <cell r="C1053" t="str">
            <v/>
          </cell>
          <cell r="D1053" t="str">
            <v>COMERCIALIZADORA INTERNACIONAL VIVIANA ANDREA ALVAREZ LOPEZ E.U.</v>
          </cell>
          <cell r="E1053" t="str">
            <v/>
          </cell>
          <cell r="F1053" t="str">
            <v/>
          </cell>
          <cell r="G1053" t="str">
            <v/>
          </cell>
          <cell r="H1053" t="str">
            <v/>
          </cell>
        </row>
        <row r="1054">
          <cell r="A1054" t="str">
            <v>830133890</v>
          </cell>
          <cell r="B1054" t="str">
            <v>0</v>
          </cell>
          <cell r="C1054" t="str">
            <v/>
          </cell>
          <cell r="D1054" t="str">
            <v>ACCESCOL LTDA</v>
          </cell>
          <cell r="E1054" t="str">
            <v/>
          </cell>
          <cell r="F1054" t="str">
            <v/>
          </cell>
          <cell r="G1054" t="str">
            <v/>
          </cell>
          <cell r="H1054" t="str">
            <v/>
          </cell>
        </row>
        <row r="1055">
          <cell r="A1055" t="str">
            <v>830134468</v>
          </cell>
          <cell r="B1055" t="str">
            <v>1</v>
          </cell>
          <cell r="C1055" t="str">
            <v/>
          </cell>
          <cell r="D1055" t="str">
            <v>EUROPEAN APPAREL COLOMBIA LTDA</v>
          </cell>
          <cell r="E1055" t="str">
            <v/>
          </cell>
          <cell r="F1055" t="str">
            <v/>
          </cell>
          <cell r="G1055" t="str">
            <v/>
          </cell>
          <cell r="H1055" t="str">
            <v/>
          </cell>
        </row>
        <row r="1056">
          <cell r="A1056" t="str">
            <v>830135684</v>
          </cell>
          <cell r="B1056" t="str">
            <v>9</v>
          </cell>
          <cell r="C1056" t="str">
            <v/>
          </cell>
          <cell r="D1056" t="str">
            <v>ABASTECEDORA DE ENVASES Y EMPAQUES DISTRIENVASES LTDA.</v>
          </cell>
          <cell r="E1056" t="str">
            <v>CR 24 70a 83</v>
          </cell>
          <cell r="F1056" t="str">
            <v>2318922</v>
          </cell>
          <cell r="G1056" t="str">
            <v/>
          </cell>
          <cell r="H1056" t="str">
            <v/>
          </cell>
        </row>
        <row r="1057">
          <cell r="A1057" t="str">
            <v>830137460</v>
          </cell>
          <cell r="B1057" t="str">
            <v>5</v>
          </cell>
          <cell r="C1057" t="str">
            <v/>
          </cell>
          <cell r="D1057" t="str">
            <v>NACIONAL DE YESOS LTDA</v>
          </cell>
          <cell r="E1057" t="str">
            <v/>
          </cell>
          <cell r="F1057" t="str">
            <v/>
          </cell>
          <cell r="G1057" t="str">
            <v/>
          </cell>
          <cell r="H1057" t="str">
            <v/>
          </cell>
        </row>
        <row r="1058">
          <cell r="A1058" t="str">
            <v>830138102</v>
          </cell>
          <cell r="B1058" t="str">
            <v>8</v>
          </cell>
          <cell r="C1058" t="str">
            <v/>
          </cell>
          <cell r="D1058" t="str">
            <v>CENTRO DE DECORACION GAVIOTA LTDA.</v>
          </cell>
          <cell r="E1058" t="str">
            <v/>
          </cell>
          <cell r="F1058" t="str">
            <v/>
          </cell>
          <cell r="G1058" t="str">
            <v/>
          </cell>
          <cell r="H1058" t="str">
            <v/>
          </cell>
        </row>
        <row r="1059">
          <cell r="A1059" t="str">
            <v>830138273</v>
          </cell>
          <cell r="B1059" t="str">
            <v>9</v>
          </cell>
          <cell r="C1059" t="str">
            <v/>
          </cell>
          <cell r="D1059" t="str">
            <v>METALSCAP LTDA</v>
          </cell>
          <cell r="E1059" t="str">
            <v/>
          </cell>
          <cell r="F1059" t="str">
            <v/>
          </cell>
          <cell r="G1059" t="str">
            <v/>
          </cell>
          <cell r="H1059" t="str">
            <v/>
          </cell>
        </row>
        <row r="1060">
          <cell r="A1060" t="str">
            <v>830138478</v>
          </cell>
          <cell r="B1060" t="str">
            <v>1</v>
          </cell>
          <cell r="C1060" t="str">
            <v>31</v>
          </cell>
          <cell r="D1060" t="str">
            <v>CARBON 100 SAS</v>
          </cell>
          <cell r="E1060" t="str">
            <v>CR 20 169 19</v>
          </cell>
          <cell r="F1060" t="str">
            <v>6705983</v>
          </cell>
          <cell r="G1060" t="str">
            <v>gerencia@carbon100xilvestre.com</v>
          </cell>
          <cell r="H1060" t="str">
            <v>BOGOTA D.C.</v>
          </cell>
        </row>
        <row r="1061">
          <cell r="A1061" t="str">
            <v>830138796</v>
          </cell>
          <cell r="B1061" t="str">
            <v>9</v>
          </cell>
          <cell r="C1061" t="str">
            <v/>
          </cell>
          <cell r="D1061" t="str">
            <v>ILUMINACIONES LTDA</v>
          </cell>
          <cell r="E1061" t="str">
            <v/>
          </cell>
          <cell r="F1061" t="str">
            <v/>
          </cell>
          <cell r="G1061" t="str">
            <v/>
          </cell>
          <cell r="H1061" t="str">
            <v/>
          </cell>
        </row>
        <row r="1062">
          <cell r="A1062" t="str">
            <v>830139553</v>
          </cell>
          <cell r="B1062" t="str">
            <v>0</v>
          </cell>
          <cell r="C1062" t="str">
            <v/>
          </cell>
          <cell r="D1062" t="str">
            <v>LUGANO INTERNACIONAL LTDA.</v>
          </cell>
          <cell r="E1062" t="str">
            <v/>
          </cell>
          <cell r="F1062" t="str">
            <v/>
          </cell>
          <cell r="G1062" t="str">
            <v/>
          </cell>
          <cell r="H1062" t="str">
            <v/>
          </cell>
        </row>
        <row r="1063">
          <cell r="A1063" t="str">
            <v>830139644</v>
          </cell>
          <cell r="B1063" t="str">
            <v>2</v>
          </cell>
          <cell r="C1063" t="str">
            <v/>
          </cell>
          <cell r="D1063" t="str">
            <v>EST. DE SERVICIO EBREIO LOS ANGELES</v>
          </cell>
          <cell r="E1063" t="str">
            <v/>
          </cell>
          <cell r="F1063" t="str">
            <v/>
          </cell>
          <cell r="G1063" t="str">
            <v/>
          </cell>
          <cell r="H1063" t="str">
            <v/>
          </cell>
        </row>
        <row r="1064">
          <cell r="A1064" t="str">
            <v>830140354</v>
          </cell>
          <cell r="B1064" t="str">
            <v>3</v>
          </cell>
          <cell r="C1064" t="str">
            <v/>
          </cell>
          <cell r="D1064" t="str">
            <v>PENALCO S.A.</v>
          </cell>
          <cell r="E1064" t="str">
            <v/>
          </cell>
          <cell r="F1064" t="str">
            <v/>
          </cell>
          <cell r="G1064" t="str">
            <v/>
          </cell>
          <cell r="H1064" t="str">
            <v/>
          </cell>
        </row>
        <row r="1065">
          <cell r="A1065" t="str">
            <v>830140729</v>
          </cell>
          <cell r="B1065" t="str">
            <v>1</v>
          </cell>
          <cell r="C1065" t="str">
            <v>31</v>
          </cell>
          <cell r="D1065" t="str">
            <v>TOOLKIT SISTEM COMPUTER E.U.</v>
          </cell>
          <cell r="E1065" t="str">
            <v>KR 15 78 77 LC 197</v>
          </cell>
          <cell r="F1065" t="str">
            <v>6913881</v>
          </cell>
          <cell r="G1065" t="str">
            <v/>
          </cell>
          <cell r="H1065" t="str">
            <v>BOGOTA D.C.</v>
          </cell>
        </row>
        <row r="1066">
          <cell r="A1066" t="str">
            <v>830140990</v>
          </cell>
          <cell r="B1066" t="str">
            <v>8</v>
          </cell>
          <cell r="C1066" t="str">
            <v/>
          </cell>
          <cell r="D1066" t="str">
            <v>CIEC CHEM LTDA</v>
          </cell>
          <cell r="E1066" t="str">
            <v/>
          </cell>
          <cell r="F1066" t="str">
            <v/>
          </cell>
          <cell r="G1066" t="str">
            <v/>
          </cell>
          <cell r="H1066" t="str">
            <v/>
          </cell>
        </row>
        <row r="1067">
          <cell r="A1067" t="str">
            <v>830141964</v>
          </cell>
          <cell r="B1067" t="str">
            <v>0</v>
          </cell>
          <cell r="C1067" t="str">
            <v>31</v>
          </cell>
          <cell r="D1067" t="str">
            <v>INK MATE DE COLOMBIA E.U.</v>
          </cell>
          <cell r="E1067" t="str">
            <v>CR 15 76 90</v>
          </cell>
          <cell r="F1067" t="str">
            <v>2566994</v>
          </cell>
          <cell r="G1067" t="str">
            <v>info@ink-mate.com.co</v>
          </cell>
          <cell r="H1067" t="str">
            <v>BOGOTA D.C.</v>
          </cell>
        </row>
        <row r="1068">
          <cell r="A1068" t="str">
            <v>830142224</v>
          </cell>
          <cell r="B1068" t="str">
            <v>3</v>
          </cell>
          <cell r="C1068" t="str">
            <v/>
          </cell>
          <cell r="D1068" t="str">
            <v>TAXIS Y BUSES URBANOS</v>
          </cell>
          <cell r="E1068" t="str">
            <v>Tv 71D 6 94 Sur</v>
          </cell>
          <cell r="F1068" t="str">
            <v>4137582</v>
          </cell>
          <cell r="G1068" t="str">
            <v/>
          </cell>
          <cell r="H1068" t="str">
            <v>ENVIGADO</v>
          </cell>
        </row>
        <row r="1069">
          <cell r="A1069" t="str">
            <v>830143018</v>
          </cell>
          <cell r="B1069" t="str">
            <v>7</v>
          </cell>
          <cell r="C1069" t="str">
            <v/>
          </cell>
          <cell r="D1069" t="str">
            <v>LEE.COM S EN C</v>
          </cell>
          <cell r="E1069" t="str">
            <v/>
          </cell>
          <cell r="F1069" t="str">
            <v/>
          </cell>
          <cell r="G1069" t="str">
            <v/>
          </cell>
          <cell r="H1069" t="str">
            <v/>
          </cell>
        </row>
        <row r="1070">
          <cell r="A1070" t="str">
            <v>830143605</v>
          </cell>
          <cell r="B1070" t="str">
            <v>0</v>
          </cell>
          <cell r="C1070" t="str">
            <v/>
          </cell>
          <cell r="D1070" t="str">
            <v>INVERSIONES EGO S.A..</v>
          </cell>
          <cell r="E1070" t="str">
            <v/>
          </cell>
          <cell r="F1070" t="str">
            <v/>
          </cell>
          <cell r="G1070" t="str">
            <v/>
          </cell>
          <cell r="H1070" t="str">
            <v/>
          </cell>
        </row>
        <row r="1071">
          <cell r="A1071" t="str">
            <v>830143893</v>
          </cell>
          <cell r="B1071" t="str">
            <v>5</v>
          </cell>
          <cell r="C1071" t="str">
            <v>31</v>
          </cell>
          <cell r="D1071" t="str">
            <v>REPRESENTACIONES KOBALTO S A</v>
          </cell>
          <cell r="E1071" t="str">
            <v>CL 80  100  52 LC 50</v>
          </cell>
          <cell r="F1071" t="str">
            <v>2774101</v>
          </cell>
          <cell r="G1071" t="str">
            <v>importadorafuture@gmail.com</v>
          </cell>
          <cell r="H1071" t="str">
            <v>BOGOTA D.C.</v>
          </cell>
        </row>
        <row r="1072">
          <cell r="A1072" t="str">
            <v>830144557</v>
          </cell>
          <cell r="B1072" t="str">
            <v>1</v>
          </cell>
          <cell r="C1072" t="str">
            <v>31</v>
          </cell>
          <cell r="D1072" t="str">
            <v>HARRYSA SOCIEDAD POR ACCIONES SIMPLIFICADA HARRYSA S A S</v>
          </cell>
          <cell r="E1072" t="str">
            <v>Cl 70 5 57</v>
          </cell>
          <cell r="F1072" t="str">
            <v>3450304</v>
          </cell>
          <cell r="G1072" t="str">
            <v>lilianapinedah@yahoo.com.co</v>
          </cell>
          <cell r="H1072" t="str">
            <v>BOGOTA D.C.</v>
          </cell>
        </row>
        <row r="1073">
          <cell r="A1073" t="str">
            <v>830144859</v>
          </cell>
          <cell r="B1073" t="str">
            <v>9</v>
          </cell>
          <cell r="C1073" t="str">
            <v/>
          </cell>
          <cell r="D1073" t="str">
            <v>ACTIVE SYSTEMS LIMITADA</v>
          </cell>
          <cell r="E1073" t="str">
            <v/>
          </cell>
          <cell r="F1073" t="str">
            <v/>
          </cell>
          <cell r="G1073" t="str">
            <v/>
          </cell>
          <cell r="H1073" t="str">
            <v/>
          </cell>
        </row>
        <row r="1074">
          <cell r="A1074" t="str">
            <v>830145093</v>
          </cell>
          <cell r="B1074" t="str">
            <v>9</v>
          </cell>
          <cell r="C1074" t="str">
            <v>31</v>
          </cell>
          <cell r="D1074" t="str">
            <v>TESTONE S A S</v>
          </cell>
          <cell r="E1074" t="str">
            <v>CL 13 58 71</v>
          </cell>
          <cell r="F1074" t="str">
            <v>4926934</v>
          </cell>
          <cell r="G1074" t="str">
            <v>servicioalcliente@fiorenzi.com.co</v>
          </cell>
          <cell r="H1074" t="str">
            <v>BOGOTA D.C.</v>
          </cell>
        </row>
        <row r="1075">
          <cell r="A1075" t="str">
            <v>830145182</v>
          </cell>
          <cell r="B1075" t="str">
            <v>6</v>
          </cell>
          <cell r="C1075" t="str">
            <v>31</v>
          </cell>
          <cell r="D1075" t="str">
            <v>GESTION NACIONAL DE TRAMITES LTDA</v>
          </cell>
          <cell r="E1075" t="str">
            <v>CR 45 127D 38</v>
          </cell>
          <cell r="F1075" t="str">
            <v>2591111</v>
          </cell>
          <cell r="G1075" t="str">
            <v>viictoria@autonal.com</v>
          </cell>
          <cell r="H1075" t="str">
            <v>BOGOTA D.C.</v>
          </cell>
        </row>
        <row r="1076">
          <cell r="A1076" t="str">
            <v>830145281</v>
          </cell>
          <cell r="B1076" t="str">
            <v>7</v>
          </cell>
          <cell r="C1076" t="str">
            <v/>
          </cell>
          <cell r="D1076" t="str">
            <v>CRIQUET AVIATION COLOMBIA</v>
          </cell>
          <cell r="E1076" t="str">
            <v>CL 72 10 07 OF 1005</v>
          </cell>
          <cell r="F1076" t="str">
            <v>6766511</v>
          </cell>
          <cell r="G1076" t="str">
            <v/>
          </cell>
          <cell r="H1076" t="str">
            <v>BOGOTA DC</v>
          </cell>
        </row>
        <row r="1077">
          <cell r="A1077" t="str">
            <v>830145938</v>
          </cell>
          <cell r="B1077" t="str">
            <v>7</v>
          </cell>
          <cell r="C1077" t="str">
            <v>31</v>
          </cell>
          <cell r="D1077" t="str">
            <v>INTERCONEXIONES S A S</v>
          </cell>
          <cell r="E1077" t="str">
            <v>CR 15  77 05</v>
          </cell>
          <cell r="F1077" t="str">
            <v>3167571889</v>
          </cell>
          <cell r="G1077" t="str">
            <v>N/A</v>
          </cell>
          <cell r="H1077" t="str">
            <v>BOGOTA D.C.</v>
          </cell>
        </row>
        <row r="1078">
          <cell r="A1078" t="str">
            <v>830146063</v>
          </cell>
          <cell r="B1078" t="str">
            <v>2</v>
          </cell>
          <cell r="C1078" t="str">
            <v>31</v>
          </cell>
          <cell r="D1078" t="str">
            <v>JBY SERVICIOS SAS</v>
          </cell>
          <cell r="E1078" t="str">
            <v>CR 14 119 67</v>
          </cell>
          <cell r="F1078" t="str">
            <v>6584900</v>
          </cell>
          <cell r="G1078" t="str">
            <v>servicioalcliente@sopasypostres.com.co</v>
          </cell>
          <cell r="H1078" t="str">
            <v>BOGOTA D.C.</v>
          </cell>
        </row>
        <row r="1079">
          <cell r="A1079" t="str">
            <v>830146487</v>
          </cell>
          <cell r="B1079" t="str">
            <v>1</v>
          </cell>
          <cell r="C1079" t="str">
            <v/>
          </cell>
          <cell r="D1079" t="str">
            <v>TRADISAR LTDA.</v>
          </cell>
          <cell r="E1079" t="str">
            <v/>
          </cell>
          <cell r="F1079" t="str">
            <v/>
          </cell>
          <cell r="G1079" t="str">
            <v/>
          </cell>
          <cell r="H1079" t="str">
            <v/>
          </cell>
        </row>
        <row r="1080">
          <cell r="A1080" t="str">
            <v>830146580</v>
          </cell>
          <cell r="B1080" t="str">
            <v>9</v>
          </cell>
          <cell r="C1080" t="str">
            <v>31</v>
          </cell>
          <cell r="D1080" t="str">
            <v>COMPUTO LTDA.</v>
          </cell>
          <cell r="E1080" t="str">
            <v>KR 15 77 05</v>
          </cell>
          <cell r="F1080" t="str">
            <v>6409227</v>
          </cell>
          <cell r="G1080" t="str">
            <v/>
          </cell>
          <cell r="H1080" t="str">
            <v>BOGOTA</v>
          </cell>
        </row>
        <row r="1081">
          <cell r="A1081" t="str">
            <v>830147722</v>
          </cell>
          <cell r="B1081" t="str">
            <v>2</v>
          </cell>
          <cell r="C1081" t="str">
            <v/>
          </cell>
          <cell r="D1081" t="str">
            <v>CARRERO SOTO Y CIA LTDA</v>
          </cell>
          <cell r="E1081" t="str">
            <v/>
          </cell>
          <cell r="F1081" t="str">
            <v/>
          </cell>
          <cell r="G1081" t="str">
            <v/>
          </cell>
          <cell r="H1081" t="str">
            <v/>
          </cell>
        </row>
        <row r="1082">
          <cell r="A1082" t="str">
            <v>830147817</v>
          </cell>
          <cell r="B1082" t="str">
            <v>3</v>
          </cell>
          <cell r="C1082" t="str">
            <v/>
          </cell>
          <cell r="D1082" t="str">
            <v>NUEVA LEGISLACION LTDA</v>
          </cell>
          <cell r="E1082" t="str">
            <v>CALLE 66  16-50</v>
          </cell>
          <cell r="F1082" t="str">
            <v>2171417</v>
          </cell>
          <cell r="G1082" t="str">
            <v>nuevalegisla@etb.net.co</v>
          </cell>
          <cell r="H1082" t="str">
            <v>BOGOTA</v>
          </cell>
        </row>
        <row r="1083">
          <cell r="A1083" t="str">
            <v>830502689</v>
          </cell>
          <cell r="B1083" t="str">
            <v>1</v>
          </cell>
          <cell r="C1083" t="str">
            <v>31</v>
          </cell>
          <cell r="D1083" t="str">
            <v>COMERCIALIZADORA CALZAMOS LTDA</v>
          </cell>
          <cell r="E1083" t="str">
            <v>TRV 94 82A 77</v>
          </cell>
          <cell r="F1083" t="str">
            <v>5357513</v>
          </cell>
          <cell r="G1083" t="str">
            <v>COMERCIALIZADORACALZAMOS@YAHOO.COM</v>
          </cell>
          <cell r="H1083" t="str">
            <v>BOGOTA D.C.</v>
          </cell>
        </row>
        <row r="1084">
          <cell r="A1084" t="str">
            <v>830503524</v>
          </cell>
          <cell r="B1084" t="str">
            <v>8</v>
          </cell>
          <cell r="C1084" t="str">
            <v>31</v>
          </cell>
          <cell r="D1084" t="str">
            <v>PC BOX S A S</v>
          </cell>
          <cell r="E1084" t="str">
            <v>CR 15 77 05  LC 102</v>
          </cell>
          <cell r="F1084" t="str">
            <v>6917261</v>
          </cell>
          <cell r="G1084" t="str">
            <v>compraspxbox@me.com</v>
          </cell>
          <cell r="H1084" t="str">
            <v>BOGOTA D.C.</v>
          </cell>
        </row>
        <row r="1085">
          <cell r="A1085" t="str">
            <v>830505410</v>
          </cell>
          <cell r="B1085" t="str">
            <v>6</v>
          </cell>
          <cell r="C1085" t="str">
            <v>31</v>
          </cell>
          <cell r="D1085" t="str">
            <v>LEGARRA S.A.</v>
          </cell>
          <cell r="E1085" t="str">
            <v>CR 19  104 49</v>
          </cell>
          <cell r="F1085" t="str">
            <v>2141475</v>
          </cell>
          <cell r="G1085" t="str">
            <v>libardorios@hotmail.com</v>
          </cell>
          <cell r="H1085" t="str">
            <v>BOGOTA D.C.</v>
          </cell>
        </row>
        <row r="1086">
          <cell r="A1086" t="str">
            <v>830507982</v>
          </cell>
          <cell r="B1086" t="str">
            <v>6</v>
          </cell>
          <cell r="C1086" t="str">
            <v/>
          </cell>
          <cell r="D1086" t="str">
            <v>YADICH PERU LTDA</v>
          </cell>
          <cell r="E1086" t="str">
            <v/>
          </cell>
          <cell r="F1086" t="str">
            <v/>
          </cell>
          <cell r="G1086" t="str">
            <v/>
          </cell>
          <cell r="H1086" t="str">
            <v/>
          </cell>
        </row>
        <row r="1087">
          <cell r="A1087" t="str">
            <v>830508167</v>
          </cell>
          <cell r="B1087" t="str">
            <v>4</v>
          </cell>
          <cell r="C1087" t="str">
            <v>31</v>
          </cell>
          <cell r="D1087" t="str">
            <v>COMERCIALIZADORA RUMBOS S A S</v>
          </cell>
          <cell r="E1087" t="str">
            <v>AUT NORTE KM 21</v>
          </cell>
          <cell r="F1087" t="str">
            <v>6763351</v>
          </cell>
          <cell r="G1087" t="str">
            <v>rumbossas@gmail.com</v>
          </cell>
          <cell r="H1087" t="str">
            <v>BOGOTA D.C.</v>
          </cell>
        </row>
        <row r="1088">
          <cell r="A1088" t="str">
            <v>830512248</v>
          </cell>
          <cell r="B1088" t="str">
            <v>8</v>
          </cell>
          <cell r="C1088" t="str">
            <v/>
          </cell>
          <cell r="D1088" t="str">
            <v>PINTURAS VILLA LTDA</v>
          </cell>
          <cell r="E1088" t="str">
            <v/>
          </cell>
          <cell r="F1088" t="str">
            <v/>
          </cell>
          <cell r="G1088" t="str">
            <v/>
          </cell>
          <cell r="H1088" t="str">
            <v/>
          </cell>
        </row>
        <row r="1089">
          <cell r="A1089" t="str">
            <v>830512273</v>
          </cell>
          <cell r="B1089" t="str">
            <v>2</v>
          </cell>
          <cell r="C1089" t="str">
            <v/>
          </cell>
          <cell r="D1089" t="str">
            <v>CENTRO DE CAPACITACION ASESORIA EMPRESARIAL E U</v>
          </cell>
          <cell r="E1089" t="str">
            <v>CLL 66 16 50</v>
          </cell>
          <cell r="F1089" t="str">
            <v>3126318    2171417</v>
          </cell>
          <cell r="G1089" t="str">
            <v>cecae@etb.net.co</v>
          </cell>
          <cell r="H1089" t="str">
            <v>BOGOTA</v>
          </cell>
        </row>
        <row r="1090">
          <cell r="A1090" t="str">
            <v>830512506</v>
          </cell>
          <cell r="B1090" t="str">
            <v>3</v>
          </cell>
          <cell r="C1090" t="str">
            <v/>
          </cell>
          <cell r="D1090" t="str">
            <v>PINTU-PABON LTDA.</v>
          </cell>
          <cell r="E1090" t="str">
            <v/>
          </cell>
          <cell r="F1090" t="str">
            <v/>
          </cell>
          <cell r="G1090" t="str">
            <v/>
          </cell>
          <cell r="H1090" t="str">
            <v/>
          </cell>
        </row>
        <row r="1091">
          <cell r="A1091" t="str">
            <v>830512524</v>
          </cell>
          <cell r="B1091" t="str">
            <v>6</v>
          </cell>
          <cell r="C1091" t="str">
            <v/>
          </cell>
          <cell r="D1091" t="str">
            <v>DECORACION E.U.</v>
          </cell>
          <cell r="E1091" t="str">
            <v/>
          </cell>
          <cell r="F1091" t="str">
            <v/>
          </cell>
          <cell r="G1091" t="str">
            <v/>
          </cell>
          <cell r="H1091" t="str">
            <v/>
          </cell>
        </row>
        <row r="1092">
          <cell r="A1092" t="str">
            <v>830512951</v>
          </cell>
          <cell r="B1092" t="str">
            <v>8</v>
          </cell>
          <cell r="C1092" t="str">
            <v/>
          </cell>
          <cell r="D1092" t="str">
            <v>BATERY CENTER INTERNATIONAL EU</v>
          </cell>
          <cell r="E1092" t="str">
            <v/>
          </cell>
          <cell r="F1092" t="str">
            <v/>
          </cell>
          <cell r="G1092" t="str">
            <v/>
          </cell>
          <cell r="H1092" t="str">
            <v/>
          </cell>
        </row>
        <row r="1093">
          <cell r="A1093" t="str">
            <v>830513134</v>
          </cell>
          <cell r="B1093" t="str">
            <v>1</v>
          </cell>
          <cell r="C1093" t="str">
            <v/>
          </cell>
          <cell r="D1093" t="str">
            <v>EL MUNDO A SUS PIES S.A.</v>
          </cell>
          <cell r="E1093" t="str">
            <v/>
          </cell>
          <cell r="F1093" t="str">
            <v/>
          </cell>
          <cell r="G1093" t="str">
            <v/>
          </cell>
          <cell r="H1093" t="str">
            <v/>
          </cell>
        </row>
        <row r="1094">
          <cell r="A1094" t="str">
            <v>830513729</v>
          </cell>
          <cell r="B1094" t="str">
            <v>3</v>
          </cell>
          <cell r="C1094" t="str">
            <v>31</v>
          </cell>
          <cell r="D1094" t="str">
            <v>COMBUSTIBLES DE COLOMBIA S.A.</v>
          </cell>
          <cell r="E1094" t="str">
            <v>CL 9 46 69 OF 303</v>
          </cell>
          <cell r="F1094" t="str">
            <v>5518894</v>
          </cell>
          <cell r="G1094" t="str">
            <v>luz.sanches@combuscol.com</v>
          </cell>
          <cell r="H1094" t="str">
            <v>CALI</v>
          </cell>
        </row>
        <row r="1095">
          <cell r="A1095" t="str">
            <v>832002072</v>
          </cell>
          <cell r="B1095" t="str">
            <v>8</v>
          </cell>
          <cell r="C1095" t="str">
            <v/>
          </cell>
          <cell r="D1095" t="str">
            <v>FUNDACION EDUCATIVA GIMNASIO LOS CAOBOS</v>
          </cell>
          <cell r="E1095" t="str">
            <v/>
          </cell>
          <cell r="F1095" t="str">
            <v/>
          </cell>
          <cell r="G1095" t="str">
            <v/>
          </cell>
          <cell r="H1095" t="str">
            <v/>
          </cell>
        </row>
        <row r="1096">
          <cell r="A1096" t="str">
            <v>832003298</v>
          </cell>
          <cell r="B1096" t="str">
            <v>1</v>
          </cell>
          <cell r="C1096" t="str">
            <v/>
          </cell>
          <cell r="D1096" t="str">
            <v>PARDO RUGE Y CIA. LTDA.</v>
          </cell>
          <cell r="E1096" t="str">
            <v/>
          </cell>
          <cell r="F1096" t="str">
            <v/>
          </cell>
          <cell r="G1096" t="str">
            <v/>
          </cell>
          <cell r="H1096" t="str">
            <v/>
          </cell>
        </row>
        <row r="1097">
          <cell r="A1097" t="str">
            <v>832003864</v>
          </cell>
          <cell r="B1097" t="str">
            <v>9</v>
          </cell>
          <cell r="C1097" t="str">
            <v/>
          </cell>
          <cell r="D1097" t="str">
            <v>COMERCIAL SANTA INES</v>
          </cell>
          <cell r="E1097" t="str">
            <v/>
          </cell>
          <cell r="F1097" t="str">
            <v/>
          </cell>
          <cell r="G1097" t="str">
            <v/>
          </cell>
          <cell r="H1097" t="str">
            <v/>
          </cell>
        </row>
        <row r="1098">
          <cell r="A1098" t="str">
            <v>832003894</v>
          </cell>
          <cell r="B1098" t="str">
            <v>1</v>
          </cell>
          <cell r="C1098" t="str">
            <v>31</v>
          </cell>
          <cell r="D1098" t="str">
            <v>SOCIEDAD DE AMIGOS DEL TRANSPORTE LTDA. - SODATRANS LTDA.</v>
          </cell>
          <cell r="E1098" t="str">
            <v>CRA 5 4 19</v>
          </cell>
          <cell r="F1098" t="str">
            <v>8553539</v>
          </cell>
          <cell r="G1098" t="str">
            <v/>
          </cell>
          <cell r="H1098" t="str">
            <v>UBATE</v>
          </cell>
        </row>
        <row r="1099">
          <cell r="A1099" t="str">
            <v>832004129</v>
          </cell>
          <cell r="B1099" t="str">
            <v>8</v>
          </cell>
          <cell r="C1099" t="str">
            <v/>
          </cell>
          <cell r="D1099" t="str">
            <v>ESTACION DE SERVICIOS CALASANZ</v>
          </cell>
          <cell r="E1099" t="str">
            <v/>
          </cell>
          <cell r="F1099" t="str">
            <v/>
          </cell>
          <cell r="G1099" t="str">
            <v/>
          </cell>
          <cell r="H1099" t="str">
            <v/>
          </cell>
        </row>
        <row r="1100">
          <cell r="A1100" t="str">
            <v>832004649</v>
          </cell>
          <cell r="B1100" t="str">
            <v>6</v>
          </cell>
          <cell r="C1100" t="str">
            <v>31</v>
          </cell>
          <cell r="D1100" t="str">
            <v>THOMAS LTDA</v>
          </cell>
          <cell r="E1100" t="str">
            <v>CC SANTA FE</v>
          </cell>
          <cell r="F1100" t="str">
            <v/>
          </cell>
          <cell r="G1100" t="str">
            <v/>
          </cell>
          <cell r="H1100" t="str">
            <v>BOGOTA</v>
          </cell>
        </row>
        <row r="1101">
          <cell r="A1101" t="str">
            <v>832005617</v>
          </cell>
          <cell r="B1101" t="str">
            <v>5</v>
          </cell>
          <cell r="C1101" t="str">
            <v/>
          </cell>
          <cell r="D1101" t="str">
            <v>SURTIFRUVER DE LA SABANA</v>
          </cell>
          <cell r="E1101" t="str">
            <v/>
          </cell>
          <cell r="F1101" t="str">
            <v/>
          </cell>
          <cell r="G1101" t="str">
            <v/>
          </cell>
          <cell r="H1101" t="str">
            <v/>
          </cell>
        </row>
        <row r="1102">
          <cell r="A1102" t="str">
            <v>832007472</v>
          </cell>
          <cell r="B1102" t="str">
            <v>3</v>
          </cell>
          <cell r="C1102" t="str">
            <v>31</v>
          </cell>
          <cell r="D1102" t="str">
            <v>HORZON S.A.S</v>
          </cell>
          <cell r="E1102" t="str">
            <v>VIA nemocon zipaquira KM 2</v>
          </cell>
          <cell r="F1102" t="str">
            <v>3100309</v>
          </cell>
          <cell r="G1102" t="str">
            <v>horzon_eu@yahoo.com</v>
          </cell>
          <cell r="H1102" t="str">
            <v>ZIPAQUIRA</v>
          </cell>
        </row>
        <row r="1103">
          <cell r="A1103" t="str">
            <v>832008292</v>
          </cell>
          <cell r="B1103" t="str">
            <v>9</v>
          </cell>
          <cell r="C1103" t="str">
            <v>31</v>
          </cell>
          <cell r="D1103" t="str">
            <v>ESTACION DE SERVICIO LA PAZ LTDA</v>
          </cell>
          <cell r="E1103" t="str">
            <v>Cl 8 36 47</v>
          </cell>
          <cell r="F1103" t="str">
            <v>8523652</v>
          </cell>
          <cell r="G1103" t="str">
            <v>terpellapaz@hotmail.com</v>
          </cell>
          <cell r="H1103" t="str">
            <v>ZIPAQUIRA</v>
          </cell>
        </row>
        <row r="1104">
          <cell r="A1104" t="str">
            <v>83243768</v>
          </cell>
          <cell r="B1104" t="str">
            <v>2</v>
          </cell>
          <cell r="C1104" t="str">
            <v/>
          </cell>
          <cell r="D1104" t="str">
            <v>TOVAR ALVAREZ MAURICIO</v>
          </cell>
          <cell r="E1104" t="str">
            <v/>
          </cell>
          <cell r="F1104" t="str">
            <v/>
          </cell>
          <cell r="G1104" t="str">
            <v/>
          </cell>
          <cell r="H1104" t="str">
            <v/>
          </cell>
        </row>
        <row r="1105">
          <cell r="A1105" t="str">
            <v>844004576</v>
          </cell>
          <cell r="B1105" t="str">
            <v>0</v>
          </cell>
          <cell r="C1105" t="str">
            <v/>
          </cell>
          <cell r="D1105" t="str">
            <v>EMPRESA DE ENERGIA DE CASANARE S.A. E.S.P</v>
          </cell>
          <cell r="E1105" t="str">
            <v/>
          </cell>
          <cell r="F1105" t="str">
            <v/>
          </cell>
          <cell r="G1105" t="str">
            <v/>
          </cell>
          <cell r="H1105" t="str">
            <v/>
          </cell>
        </row>
        <row r="1106">
          <cell r="A1106" t="str">
            <v>860000018</v>
          </cell>
          <cell r="B1106" t="str">
            <v>2</v>
          </cell>
          <cell r="C1106" t="str">
            <v/>
          </cell>
          <cell r="D1106" t="str">
            <v>AVIATUR</v>
          </cell>
          <cell r="E1106" t="str">
            <v/>
          </cell>
          <cell r="F1106" t="str">
            <v/>
          </cell>
          <cell r="G1106" t="str">
            <v/>
          </cell>
          <cell r="H1106" t="str">
            <v/>
          </cell>
        </row>
        <row r="1107">
          <cell r="A1107" t="str">
            <v>860000073</v>
          </cell>
          <cell r="B1107" t="str">
            <v>8</v>
          </cell>
          <cell r="C1107" t="str">
            <v/>
          </cell>
          <cell r="D1107" t="str">
            <v>ALMACEN PARKER LIMITADA</v>
          </cell>
          <cell r="E1107" t="str">
            <v>CALL 72 NO 10-34 LOC 246</v>
          </cell>
          <cell r="F1107" t="str">
            <v/>
          </cell>
          <cell r="G1107" t="str">
            <v/>
          </cell>
          <cell r="H1107" t="str">
            <v>BOGOTA D.C.</v>
          </cell>
        </row>
        <row r="1108">
          <cell r="A1108" t="str">
            <v>860000091</v>
          </cell>
          <cell r="B1108" t="str">
            <v>0</v>
          </cell>
          <cell r="C1108" t="str">
            <v/>
          </cell>
          <cell r="D1108" t="str">
            <v>MUEBLES WONDERFULL</v>
          </cell>
          <cell r="E1108" t="str">
            <v/>
          </cell>
          <cell r="F1108" t="str">
            <v/>
          </cell>
          <cell r="G1108" t="str">
            <v/>
          </cell>
          <cell r="H1108" t="str">
            <v/>
          </cell>
        </row>
        <row r="1109">
          <cell r="A1109" t="str">
            <v>860000258</v>
          </cell>
          <cell r="B1109" t="str">
            <v>3</v>
          </cell>
          <cell r="C1109" t="str">
            <v>31</v>
          </cell>
          <cell r="D1109" t="str">
            <v>COMAPAN S.A.</v>
          </cell>
          <cell r="E1109" t="str">
            <v/>
          </cell>
          <cell r="F1109" t="str">
            <v/>
          </cell>
          <cell r="G1109" t="str">
            <v/>
          </cell>
          <cell r="H1109" t="str">
            <v>BOGOTA</v>
          </cell>
        </row>
        <row r="1110">
          <cell r="A1110" t="str">
            <v>860000298</v>
          </cell>
          <cell r="B1110" t="str">
            <v>8</v>
          </cell>
          <cell r="C1110" t="str">
            <v/>
          </cell>
          <cell r="D1110" t="str">
            <v>DROGUERIA ULTRAMAR S.A.</v>
          </cell>
          <cell r="E1110" t="str">
            <v/>
          </cell>
          <cell r="F1110" t="str">
            <v/>
          </cell>
          <cell r="G1110" t="str">
            <v/>
          </cell>
          <cell r="H1110" t="str">
            <v/>
          </cell>
        </row>
        <row r="1111">
          <cell r="A1111" t="str">
            <v>860000978</v>
          </cell>
          <cell r="B1111" t="str">
            <v>8</v>
          </cell>
          <cell r="C1111" t="str">
            <v/>
          </cell>
          <cell r="D1111" t="str">
            <v>RIEGNER &amp; CIA. LTDA.</v>
          </cell>
          <cell r="E1111" t="str">
            <v/>
          </cell>
          <cell r="F1111" t="str">
            <v/>
          </cell>
          <cell r="G1111" t="str">
            <v/>
          </cell>
          <cell r="H1111" t="str">
            <v/>
          </cell>
        </row>
        <row r="1112">
          <cell r="A1112" t="str">
            <v>860001022</v>
          </cell>
          <cell r="B1112" t="str">
            <v>7</v>
          </cell>
          <cell r="C1112" t="str">
            <v>31</v>
          </cell>
          <cell r="D1112" t="str">
            <v>CASA EDITORIAL EL TIEMPO S.A.</v>
          </cell>
          <cell r="E1112" t="str">
            <v>CL 26 68B 70</v>
          </cell>
          <cell r="F1112" t="str">
            <v>2940100</v>
          </cell>
          <cell r="G1112" t="str">
            <v>pildell@eltiempo.com</v>
          </cell>
          <cell r="H1112" t="str">
            <v>BOGOTA D.C.</v>
          </cell>
        </row>
        <row r="1113">
          <cell r="A1113" t="str">
            <v>860001386</v>
          </cell>
          <cell r="B1113" t="str">
            <v>2</v>
          </cell>
          <cell r="C1113" t="str">
            <v/>
          </cell>
          <cell r="D1113" t="str">
            <v>JEN S.A.</v>
          </cell>
          <cell r="E1113" t="str">
            <v/>
          </cell>
          <cell r="F1113" t="str">
            <v/>
          </cell>
          <cell r="G1113" t="str">
            <v/>
          </cell>
          <cell r="H1113" t="str">
            <v/>
          </cell>
        </row>
        <row r="1114">
          <cell r="A1114" t="str">
            <v>860001498</v>
          </cell>
          <cell r="B1114" t="str">
            <v>9</v>
          </cell>
          <cell r="C1114" t="str">
            <v>31</v>
          </cell>
          <cell r="D1114" t="str">
            <v>LEGISLACION ECONOMICA S.A. LEGIS S.A.</v>
          </cell>
          <cell r="E1114" t="str">
            <v>CL 26  82 70</v>
          </cell>
          <cell r="F1114" t="str">
            <v>4255255</v>
          </cell>
          <cell r="G1114" t="str">
            <v>notificaciones@legis.com.co</v>
          </cell>
          <cell r="H1114" t="str">
            <v>BOGOTA D.C.</v>
          </cell>
        </row>
        <row r="1115">
          <cell r="A1115" t="str">
            <v>860001584</v>
          </cell>
          <cell r="B1115" t="str">
            <v>4</v>
          </cell>
          <cell r="C1115" t="str">
            <v>31</v>
          </cell>
          <cell r="D1115" t="str">
            <v>MECANELECTRO S. A.</v>
          </cell>
          <cell r="E1115" t="str">
            <v>CL 127D 45 81</v>
          </cell>
          <cell r="F1115" t="str">
            <v>7433333</v>
          </cell>
          <cell r="G1115" t="str">
            <v>hlopez@homesentry.net</v>
          </cell>
          <cell r="H1115" t="str">
            <v>BOGOTA D.C.</v>
          </cell>
        </row>
        <row r="1116">
          <cell r="A1116" t="str">
            <v>860001697</v>
          </cell>
          <cell r="B1116" t="str">
            <v>8</v>
          </cell>
          <cell r="C1116" t="str">
            <v>31</v>
          </cell>
          <cell r="D1116" t="str">
            <v>GASEOSAS LUX S.A.</v>
          </cell>
          <cell r="E1116" t="str">
            <v>CL 52 47 42</v>
          </cell>
          <cell r="F1116" t="str">
            <v>5765198</v>
          </cell>
          <cell r="G1116" t="str">
            <v>gaseosaslux@gaslux.com.co</v>
          </cell>
          <cell r="H1116" t="str">
            <v>MEDELLIN</v>
          </cell>
        </row>
        <row r="1117">
          <cell r="A1117" t="str">
            <v>860001743</v>
          </cell>
          <cell r="B1117" t="str">
            <v>9</v>
          </cell>
          <cell r="C1117" t="str">
            <v>31</v>
          </cell>
          <cell r="D1117" t="str">
            <v>PAÑOS ATLAS S. A.</v>
          </cell>
          <cell r="E1117" t="str">
            <v>CL 81 12 80</v>
          </cell>
          <cell r="F1117" t="str">
            <v>6185495</v>
          </cell>
          <cell r="G1117" t="str">
            <v>panos_atlas@latinmail.com</v>
          </cell>
          <cell r="H1117" t="str">
            <v>BOGOTA D.C.</v>
          </cell>
        </row>
        <row r="1118">
          <cell r="A1118" t="str">
            <v>860001815</v>
          </cell>
          <cell r="B1118" t="str">
            <v>0</v>
          </cell>
          <cell r="C1118" t="str">
            <v/>
          </cell>
          <cell r="D1118" t="str">
            <v>COLORA LTDA</v>
          </cell>
          <cell r="E1118" t="str">
            <v/>
          </cell>
          <cell r="F1118" t="str">
            <v/>
          </cell>
          <cell r="G1118" t="str">
            <v/>
          </cell>
          <cell r="H1118" t="str">
            <v/>
          </cell>
        </row>
        <row r="1119">
          <cell r="A1119" t="str">
            <v>860001965</v>
          </cell>
          <cell r="B1119" t="str">
            <v>7</v>
          </cell>
          <cell r="C1119" t="str">
            <v/>
          </cell>
          <cell r="D1119" t="str">
            <v>LA FAYETTE S.A.</v>
          </cell>
          <cell r="E1119" t="str">
            <v/>
          </cell>
          <cell r="F1119" t="str">
            <v/>
          </cell>
          <cell r="G1119" t="str">
            <v/>
          </cell>
          <cell r="H1119" t="str">
            <v/>
          </cell>
        </row>
        <row r="1120">
          <cell r="A1120" t="str">
            <v>860002054</v>
          </cell>
          <cell r="B1120" t="str">
            <v>7</v>
          </cell>
          <cell r="C1120" t="str">
            <v/>
          </cell>
          <cell r="D1120" t="str">
            <v>PASTELERIA FLORIDA LTDA</v>
          </cell>
          <cell r="E1120" t="str">
            <v>CR 7 21 46</v>
          </cell>
          <cell r="F1120" t="str">
            <v>3410340</v>
          </cell>
          <cell r="G1120" t="str">
            <v/>
          </cell>
          <cell r="H1120" t="str">
            <v/>
          </cell>
        </row>
        <row r="1121">
          <cell r="A1121" t="str">
            <v>860002095</v>
          </cell>
          <cell r="B1121" t="str">
            <v>9</v>
          </cell>
          <cell r="C1121" t="str">
            <v>31</v>
          </cell>
          <cell r="D1121" t="str">
            <v>CARULLA VIVERO S.A</v>
          </cell>
          <cell r="E1121" t="str">
            <v>CR 68D 21 35</v>
          </cell>
          <cell r="F1121" t="str">
            <v>5707500</v>
          </cell>
          <cell r="G1121" t="str">
            <v>jcamero@carullavivero.com</v>
          </cell>
          <cell r="H1121" t="str">
            <v>BOGOTA D.C.</v>
          </cell>
        </row>
        <row r="1122">
          <cell r="A1122" t="str">
            <v>860002095</v>
          </cell>
          <cell r="B1122" t="str">
            <v>9</v>
          </cell>
          <cell r="C1122" t="str">
            <v>31</v>
          </cell>
          <cell r="D1122" t="str">
            <v>CARULLA VIVERO S.A.</v>
          </cell>
          <cell r="E1122" t="str">
            <v/>
          </cell>
          <cell r="F1122" t="str">
            <v>4252828</v>
          </cell>
          <cell r="G1122" t="str">
            <v/>
          </cell>
          <cell r="H1122" t="str">
            <v/>
          </cell>
        </row>
        <row r="1123">
          <cell r="A1123" t="str">
            <v>860002119</v>
          </cell>
          <cell r="B1123" t="str">
            <v>7</v>
          </cell>
          <cell r="C1123" t="str">
            <v/>
          </cell>
          <cell r="D1123" t="str">
            <v>HUNTER DOUGLAS DE COLOMBIA S.A.</v>
          </cell>
          <cell r="E1123" t="str">
            <v/>
          </cell>
          <cell r="F1123" t="str">
            <v/>
          </cell>
          <cell r="G1123" t="str">
            <v/>
          </cell>
          <cell r="H1123" t="str">
            <v/>
          </cell>
        </row>
        <row r="1124">
          <cell r="A1124" t="str">
            <v>860002130</v>
          </cell>
          <cell r="B1124" t="str">
            <v>9</v>
          </cell>
          <cell r="C1124" t="str">
            <v>N</v>
          </cell>
          <cell r="D1124" t="str">
            <v>NESTLE DE COLOMBIA S.A.</v>
          </cell>
          <cell r="E1124" t="str">
            <v/>
          </cell>
          <cell r="F1124" t="str">
            <v/>
          </cell>
          <cell r="G1124" t="str">
            <v/>
          </cell>
          <cell r="H1124" t="str">
            <v/>
          </cell>
        </row>
        <row r="1125">
          <cell r="A1125" t="str">
            <v>860002180</v>
          </cell>
          <cell r="B1125" t="str">
            <v>7</v>
          </cell>
          <cell r="C1125" t="str">
            <v/>
          </cell>
          <cell r="D1125" t="str">
            <v>SEGUROS COMERCIALES BOLIVAR S.A.</v>
          </cell>
          <cell r="E1125" t="str">
            <v>AV EL DORADO 68B 31</v>
          </cell>
          <cell r="F1125" t="str">
            <v>2830799</v>
          </cell>
          <cell r="G1125" t="str">
            <v/>
          </cell>
          <cell r="H1125" t="str">
            <v/>
          </cell>
        </row>
        <row r="1126">
          <cell r="A1126" t="str">
            <v>860002183</v>
          </cell>
          <cell r="B1126" t="str">
            <v>8</v>
          </cell>
          <cell r="C1126" t="str">
            <v>31</v>
          </cell>
          <cell r="D1126" t="str">
            <v>SEGUROS DE VIDA COLPATRIA S.A.</v>
          </cell>
          <cell r="E1126" t="str">
            <v>CL 90 16 43</v>
          </cell>
          <cell r="F1126" t="str">
            <v>7561616</v>
          </cell>
          <cell r="G1126" t="str">
            <v>efensoria@colpatria.com</v>
          </cell>
          <cell r="H1126" t="str">
            <v>BOGOTA D.C.</v>
          </cell>
        </row>
        <row r="1127">
          <cell r="A1127" t="str">
            <v>860002464</v>
          </cell>
          <cell r="B1127" t="str">
            <v>3</v>
          </cell>
          <cell r="C1127" t="str">
            <v/>
          </cell>
          <cell r="D1127" t="str">
            <v>CORPORACION DE FERIAS Y EXPOSICIONES S.A.</v>
          </cell>
          <cell r="E1127" t="str">
            <v/>
          </cell>
          <cell r="F1127" t="str">
            <v/>
          </cell>
          <cell r="G1127" t="str">
            <v/>
          </cell>
          <cell r="H1127" t="str">
            <v/>
          </cell>
        </row>
        <row r="1128">
          <cell r="A1128" t="str">
            <v>860002503</v>
          </cell>
          <cell r="B1128" t="str">
            <v>2</v>
          </cell>
          <cell r="C1128" t="str">
            <v/>
          </cell>
          <cell r="D1128" t="str">
            <v>COMPAÑIA DE SEGUROS BOLIVAR S.A.</v>
          </cell>
          <cell r="E1128" t="str">
            <v>CRA 10 NO 16-39</v>
          </cell>
          <cell r="F1128" t="str">
            <v>3410077</v>
          </cell>
          <cell r="G1128" t="str">
            <v/>
          </cell>
          <cell r="H1128" t="str">
            <v>BOGOTA D.C.</v>
          </cell>
        </row>
        <row r="1129">
          <cell r="A1129" t="str">
            <v>860002505</v>
          </cell>
          <cell r="B1129" t="str">
            <v>7</v>
          </cell>
          <cell r="C1129" t="str">
            <v>31</v>
          </cell>
          <cell r="D1129" t="str">
            <v>ROYAL &amp; SUN ALIANCE SEGUROS (COLOMBIA) S. A.</v>
          </cell>
          <cell r="E1129" t="str">
            <v>KR 7  71 21 TO B  OF 407</v>
          </cell>
          <cell r="F1129" t="str">
            <v>3174243</v>
          </cell>
          <cell r="G1129" t="str">
            <v/>
          </cell>
          <cell r="H1129" t="str">
            <v>BOGOTA</v>
          </cell>
        </row>
        <row r="1130">
          <cell r="A1130" t="str">
            <v>860002527</v>
          </cell>
          <cell r="B1130" t="str">
            <v>9</v>
          </cell>
          <cell r="C1130" t="str">
            <v/>
          </cell>
          <cell r="D1130" t="str">
            <v>AGRICOLA DE SEGUROS</v>
          </cell>
          <cell r="E1130" t="str">
            <v/>
          </cell>
          <cell r="F1130" t="str">
            <v/>
          </cell>
          <cell r="G1130" t="str">
            <v/>
          </cell>
          <cell r="H1130" t="str">
            <v/>
          </cell>
        </row>
        <row r="1131">
          <cell r="A1131" t="str">
            <v>860002964</v>
          </cell>
          <cell r="B1131" t="str">
            <v>4</v>
          </cell>
          <cell r="C1131" t="str">
            <v>31</v>
          </cell>
          <cell r="D1131" t="str">
            <v>BANCO DE BOGOTA</v>
          </cell>
          <cell r="E1131" t="str">
            <v>CL 36 7 47</v>
          </cell>
          <cell r="F1131" t="str">
            <v>3320032</v>
          </cell>
          <cell r="G1131" t="str">
            <v>seleccionn@bancodebogota.com</v>
          </cell>
          <cell r="H1131" t="str">
            <v>BOGOTA D.C.</v>
          </cell>
        </row>
        <row r="1132">
          <cell r="A1132" t="str">
            <v>860003020</v>
          </cell>
          <cell r="B1132" t="str">
            <v>1</v>
          </cell>
          <cell r="C1132" t="str">
            <v>31</v>
          </cell>
          <cell r="D1132" t="str">
            <v>BANCO BILBAO VIZCAYA ARGENTARIA COLOMBIA S.A.</v>
          </cell>
          <cell r="E1132" t="str">
            <v>CR 9 72 21 P 7</v>
          </cell>
          <cell r="F1132" t="str">
            <v>3124666</v>
          </cell>
          <cell r="G1132" t="str">
            <v>bbvacolombia-ir@bbva.com</v>
          </cell>
          <cell r="H1132" t="str">
            <v>BOGOTA D.C.</v>
          </cell>
        </row>
        <row r="1133">
          <cell r="A1133" t="str">
            <v>860005265</v>
          </cell>
          <cell r="B1133" t="str">
            <v>8</v>
          </cell>
          <cell r="C1133" t="str">
            <v>31</v>
          </cell>
          <cell r="D1133" t="str">
            <v>GASEOSAS COLOMBIANAS S.A.</v>
          </cell>
          <cell r="E1133" t="str">
            <v>CR 39 17 40</v>
          </cell>
          <cell r="F1133" t="str">
            <v>3759700</v>
          </cell>
          <cell r="G1133" t="str">
            <v>gaseosascolombianas@gascol.com.co</v>
          </cell>
          <cell r="H1133" t="str">
            <v>BOGOTA D.C.</v>
          </cell>
        </row>
        <row r="1134">
          <cell r="A1134" t="str">
            <v>860006543</v>
          </cell>
          <cell r="B1134" t="str">
            <v>5</v>
          </cell>
          <cell r="C1134" t="str">
            <v>31</v>
          </cell>
          <cell r="D1134" t="str">
            <v>SOCIEDAD HOTELERA TEQUENDAMA S A</v>
          </cell>
          <cell r="E1134" t="str">
            <v>CR 10 26 21</v>
          </cell>
          <cell r="F1134" t="str">
            <v>3820300</v>
          </cell>
          <cell r="G1134" t="str">
            <v>orlando.salazar@ihg.com</v>
          </cell>
          <cell r="H1134" t="str">
            <v>BOGOTA D.C.</v>
          </cell>
        </row>
        <row r="1135">
          <cell r="A1135" t="str">
            <v>860007322</v>
          </cell>
          <cell r="B1135" t="str">
            <v>9</v>
          </cell>
          <cell r="C1135" t="str">
            <v>31</v>
          </cell>
          <cell r="D1135" t="str">
            <v>CAMARA DE COMERCIO DE BOGOTA</v>
          </cell>
          <cell r="E1135" t="str">
            <v>CL 26 68D 35</v>
          </cell>
          <cell r="F1135" t="str">
            <v>3830330</v>
          </cell>
          <cell r="G1135" t="str">
            <v>chapinero@ccb.org.co</v>
          </cell>
          <cell r="H1135" t="str">
            <v>BOGOTA D.C.</v>
          </cell>
        </row>
        <row r="1136">
          <cell r="A1136" t="str">
            <v>860007336</v>
          </cell>
          <cell r="B1136" t="str">
            <v>1</v>
          </cell>
          <cell r="C1136" t="str">
            <v>31</v>
          </cell>
          <cell r="D1136" t="str">
            <v>CAJA COLOMBIANA DE SUBSIDIO FAMILIAR COLSUBSIDIO</v>
          </cell>
          <cell r="E1136" t="str">
            <v>CL 26 25 50</v>
          </cell>
          <cell r="F1136" t="str">
            <v>3431899</v>
          </cell>
          <cell r="G1136" t="str">
            <v>servicioalcliente@colsubsidio.com</v>
          </cell>
          <cell r="H1136" t="str">
            <v>BOGOTA D.C.</v>
          </cell>
        </row>
        <row r="1137">
          <cell r="A1137" t="str">
            <v>860007386</v>
          </cell>
          <cell r="B1137" t="str">
            <v>1</v>
          </cell>
          <cell r="C1137" t="str">
            <v>31</v>
          </cell>
          <cell r="D1137" t="str">
            <v>UNIVERSIDAD DE LOS ANDES</v>
          </cell>
          <cell r="E1137" t="str">
            <v>CR 1 18 A12</v>
          </cell>
          <cell r="F1137" t="str">
            <v xml:space="preserve"> 3394949</v>
          </cell>
          <cell r="G1137" t="str">
            <v>infoaspirantes@uniandes.edu.co</v>
          </cell>
          <cell r="H1137" t="str">
            <v>BOGOTA D.C.</v>
          </cell>
        </row>
        <row r="1138">
          <cell r="A1138" t="str">
            <v>860007535</v>
          </cell>
          <cell r="B1138" t="str">
            <v/>
          </cell>
          <cell r="C1138" t="str">
            <v/>
          </cell>
          <cell r="D1138" t="str">
            <v>CAJA DE SUBSIDIO FAMILIAR COLSUBSIDIO</v>
          </cell>
          <cell r="E1138" t="str">
            <v/>
          </cell>
          <cell r="F1138" t="str">
            <v/>
          </cell>
          <cell r="G1138" t="str">
            <v/>
          </cell>
          <cell r="H1138" t="str">
            <v/>
          </cell>
        </row>
        <row r="1139">
          <cell r="A1139" t="str">
            <v>860007660</v>
          </cell>
          <cell r="B1139" t="str">
            <v>3</v>
          </cell>
          <cell r="C1139" t="str">
            <v>31</v>
          </cell>
          <cell r="D1139" t="str">
            <v>HELM BANK S A</v>
          </cell>
          <cell r="E1139" t="str">
            <v>CR 7 27 18</v>
          </cell>
          <cell r="F1139" t="str">
            <v>5818181</v>
          </cell>
          <cell r="G1139" t="str">
            <v>extractos@grupohelm.com</v>
          </cell>
          <cell r="H1139" t="str">
            <v>BOGOTA D.C.</v>
          </cell>
        </row>
        <row r="1140">
          <cell r="A1140" t="str">
            <v>860007884</v>
          </cell>
          <cell r="B1140" t="str">
            <v>6</v>
          </cell>
          <cell r="C1140" t="str">
            <v>31</v>
          </cell>
          <cell r="D1140" t="str">
            <v>AUTOMOTORA NACIONAL S.A. AUTONAL S.A.</v>
          </cell>
          <cell r="E1140" t="str">
            <v>CR 45 127D 38/34</v>
          </cell>
          <cell r="F1140" t="str">
            <v>2591111</v>
          </cell>
          <cell r="G1140" t="str">
            <v>floralba@autonal.com</v>
          </cell>
          <cell r="H1140" t="str">
            <v>BOGOTA D.C.</v>
          </cell>
        </row>
        <row r="1141">
          <cell r="A1141" t="str">
            <v>860009578</v>
          </cell>
          <cell r="B1141" t="str">
            <v>6</v>
          </cell>
          <cell r="C1141" t="str">
            <v>31</v>
          </cell>
          <cell r="D1141" t="str">
            <v>SEGUROS DEL ESTADO S.A.</v>
          </cell>
          <cell r="E1141" t="str">
            <v>CR 30 76 20 C</v>
          </cell>
          <cell r="F1141" t="str">
            <v>5424042</v>
          </cell>
          <cell r="G1141" t="str">
            <v>validacion.polizas@segurosdelestado.com</v>
          </cell>
          <cell r="H1141" t="str">
            <v>BOGOTA D.C.</v>
          </cell>
        </row>
        <row r="1142">
          <cell r="A1142" t="str">
            <v>860009694</v>
          </cell>
          <cell r="B1142" t="str">
            <v>2</v>
          </cell>
          <cell r="C1142" t="str">
            <v/>
          </cell>
          <cell r="D1142" t="str">
            <v>CYCARGO S.A.</v>
          </cell>
          <cell r="E1142" t="str">
            <v/>
          </cell>
          <cell r="F1142" t="str">
            <v/>
          </cell>
          <cell r="G1142" t="str">
            <v/>
          </cell>
          <cell r="H1142" t="str">
            <v/>
          </cell>
        </row>
        <row r="1143">
          <cell r="A1143" t="str">
            <v>860010567</v>
          </cell>
          <cell r="B1143" t="str">
            <v>7</v>
          </cell>
          <cell r="C1143" t="str">
            <v/>
          </cell>
          <cell r="D1143" t="str">
            <v>DISEÑOS Y CONFECCIONES H.T. S.A.</v>
          </cell>
          <cell r="E1143" t="str">
            <v/>
          </cell>
          <cell r="F1143" t="str">
            <v/>
          </cell>
          <cell r="G1143" t="str">
            <v/>
          </cell>
          <cell r="H1143" t="str">
            <v/>
          </cell>
        </row>
        <row r="1144">
          <cell r="A1144" t="str">
            <v>860011153</v>
          </cell>
          <cell r="B1144" t="str">
            <v>6</v>
          </cell>
          <cell r="C1144" t="str">
            <v>31</v>
          </cell>
          <cell r="D1144" t="str">
            <v>POSITIVA COMPAÑIA DE SEGUROS S. A.</v>
          </cell>
          <cell r="E1144" t="str">
            <v>CR 45 94 72</v>
          </cell>
          <cell r="F1144" t="str">
            <v>6502200</v>
          </cell>
          <cell r="G1144" t="str">
            <v>notificacionesjudiciales@positiva.gov.co</v>
          </cell>
          <cell r="H1144" t="str">
            <v>BOGOTA D.C.</v>
          </cell>
        </row>
        <row r="1145">
          <cell r="A1145" t="str">
            <v>860013570</v>
          </cell>
          <cell r="B1145" t="str">
            <v>3</v>
          </cell>
          <cell r="C1145" t="str">
            <v>31</v>
          </cell>
          <cell r="D1145" t="str">
            <v>CAJA DE COMPENSACION FAMILIAR CAFAM</v>
          </cell>
          <cell r="E1145" t="str">
            <v>CR 68 90 88</v>
          </cell>
          <cell r="F1145" t="str">
            <v>6468000</v>
          </cell>
          <cell r="G1145" t="str">
            <v>lgiraldo@cafam.com.co</v>
          </cell>
          <cell r="H1145" t="str">
            <v>BOGOTA D.C.</v>
          </cell>
        </row>
        <row r="1146">
          <cell r="A1146" t="str">
            <v>860013720</v>
          </cell>
          <cell r="B1146" t="str">
            <v/>
          </cell>
          <cell r="C1146" t="str">
            <v/>
          </cell>
          <cell r="D1146" t="str">
            <v>UNIVERSIDAD JAVERIANA</v>
          </cell>
          <cell r="E1146" t="str">
            <v/>
          </cell>
          <cell r="F1146" t="str">
            <v/>
          </cell>
          <cell r="G1146" t="str">
            <v/>
          </cell>
          <cell r="H1146" t="str">
            <v/>
          </cell>
        </row>
        <row r="1147">
          <cell r="A1147" t="str">
            <v>860013816</v>
          </cell>
          <cell r="B1147" t="str">
            <v>1</v>
          </cell>
          <cell r="C1147" t="str">
            <v>31</v>
          </cell>
          <cell r="D1147" t="str">
            <v>INSTITUTO DE SEGUROS SOCIALES EN LIQUIDACION</v>
          </cell>
          <cell r="E1147" t="str">
            <v>CR 10 64 28</v>
          </cell>
          <cell r="F1147" t="str">
            <v>3436420</v>
          </cell>
          <cell r="G1147" t="str">
            <v>contactenos@iss.gov.co</v>
          </cell>
          <cell r="H1147" t="str">
            <v>BOGOTA D.C.</v>
          </cell>
        </row>
        <row r="1148">
          <cell r="A1148" t="str">
            <v>860014135</v>
          </cell>
          <cell r="B1148" t="str">
            <v>7</v>
          </cell>
          <cell r="C1148" t="str">
            <v>31</v>
          </cell>
          <cell r="D1148" t="str">
            <v>REFORESTADORA PUENTE CHICO LTDA</v>
          </cell>
          <cell r="E1148" t="str">
            <v>DG 91 4B 65</v>
          </cell>
          <cell r="F1148" t="str">
            <v>2366508</v>
          </cell>
          <cell r="G1148" t="str">
            <v>mozuluaga@cable.net.co</v>
          </cell>
          <cell r="H1148" t="str">
            <v>BOGOTA D.C.</v>
          </cell>
        </row>
        <row r="1149">
          <cell r="A1149" t="str">
            <v>860014426</v>
          </cell>
          <cell r="B1149" t="str">
            <v>5</v>
          </cell>
          <cell r="C1149" t="str">
            <v>31</v>
          </cell>
          <cell r="D1149" t="str">
            <v>ARIAS CALERO LIMITADA EN LIQUIDACION</v>
          </cell>
          <cell r="E1149" t="str">
            <v>CL 77  15  20   OFC 701</v>
          </cell>
          <cell r="F1149" t="str">
            <v>2186167</v>
          </cell>
          <cell r="G1149" t="str">
            <v>miguel5319@hotmail.com</v>
          </cell>
          <cell r="H1149" t="str">
            <v>BOGOTA D.C.</v>
          </cell>
        </row>
        <row r="1150">
          <cell r="A1150" t="str">
            <v>860014659</v>
          </cell>
          <cell r="B1150" t="str">
            <v>4</v>
          </cell>
          <cell r="C1150" t="str">
            <v>N</v>
          </cell>
          <cell r="D1150" t="str">
            <v>DOW QUIMICA S.A.</v>
          </cell>
          <cell r="E1150" t="str">
            <v/>
          </cell>
          <cell r="F1150" t="str">
            <v/>
          </cell>
          <cell r="G1150" t="str">
            <v/>
          </cell>
          <cell r="H1150" t="str">
            <v/>
          </cell>
        </row>
        <row r="1151">
          <cell r="A1151" t="str">
            <v>860015118</v>
          </cell>
          <cell r="B1151" t="str">
            <v>6</v>
          </cell>
          <cell r="C1151" t="str">
            <v>31</v>
          </cell>
          <cell r="D1151" t="str">
            <v>CONTINENTAL AUTOMOTORA S A CONTINAUTOS S A</v>
          </cell>
          <cell r="E1151" t="str">
            <v>CR 68 20 71</v>
          </cell>
          <cell r="F1151" t="str">
            <v>4473800</v>
          </cell>
          <cell r="G1151" t="str">
            <v>lrojas@continautos.com.co</v>
          </cell>
          <cell r="H1151" t="str">
            <v>BOGOTA D.C.</v>
          </cell>
        </row>
        <row r="1152">
          <cell r="A1152" t="str">
            <v>860015555</v>
          </cell>
          <cell r="B1152" t="str">
            <v>1</v>
          </cell>
          <cell r="C1152" t="str">
            <v>31</v>
          </cell>
          <cell r="D1152" t="str">
            <v>COOPERATIVA INTEGRAL DE PRODUCTORES DE CARBON</v>
          </cell>
          <cell r="E1152" t="str">
            <v>CL 6 7 28</v>
          </cell>
          <cell r="F1152" t="str">
            <v>8553030</v>
          </cell>
          <cell r="G1152" t="str">
            <v/>
          </cell>
          <cell r="H1152" t="str">
            <v>VILLA DE SAN DIEGO DE UBATE</v>
          </cell>
        </row>
        <row r="1153">
          <cell r="A1153" t="str">
            <v>860015708</v>
          </cell>
          <cell r="B1153" t="str">
            <v>1</v>
          </cell>
          <cell r="C1153" t="str">
            <v/>
          </cell>
          <cell r="D1153" t="str">
            <v>COOTRADIAN</v>
          </cell>
          <cell r="E1153" t="str">
            <v/>
          </cell>
          <cell r="F1153" t="str">
            <v/>
          </cell>
          <cell r="G1153" t="str">
            <v/>
          </cell>
          <cell r="H1153" t="str">
            <v/>
          </cell>
        </row>
        <row r="1154">
          <cell r="A1154" t="str">
            <v>860015764</v>
          </cell>
          <cell r="B1154" t="str">
            <v>4</v>
          </cell>
          <cell r="C1154" t="str">
            <v>31</v>
          </cell>
          <cell r="D1154" t="str">
            <v>INSTITUTO COLOMBIANO DE DERECHO TRIBUTARIO</v>
          </cell>
          <cell r="E1154" t="str">
            <v>CL 75 8 29</v>
          </cell>
          <cell r="F1154" t="str">
            <v>3170403</v>
          </cell>
          <cell r="G1154" t="str">
            <v>c.administrativa@icdt.org.co</v>
          </cell>
          <cell r="H1154" t="str">
            <v>BOGOTA D.C.</v>
          </cell>
        </row>
        <row r="1155">
          <cell r="A1155" t="str">
            <v>860016467</v>
          </cell>
          <cell r="B1155" t="str">
            <v>6</v>
          </cell>
          <cell r="C1155" t="str">
            <v>31</v>
          </cell>
          <cell r="D1155" t="str">
            <v>PARRA ESCOBAR &amp; CIA ABOGADOS Y CONSULTORES S.A.S</v>
          </cell>
          <cell r="E1155" t="str">
            <v/>
          </cell>
          <cell r="F1155" t="str">
            <v/>
          </cell>
          <cell r="G1155" t="str">
            <v/>
          </cell>
          <cell r="H1155" t="str">
            <v/>
          </cell>
        </row>
        <row r="1156">
          <cell r="A1156" t="str">
            <v>860020382</v>
          </cell>
          <cell r="B1156" t="str">
            <v>4</v>
          </cell>
          <cell r="C1156" t="str">
            <v>31</v>
          </cell>
          <cell r="D1156" t="str">
            <v>ALPOPULAR</v>
          </cell>
          <cell r="E1156" t="str">
            <v/>
          </cell>
          <cell r="F1156" t="str">
            <v/>
          </cell>
          <cell r="G1156" t="str">
            <v/>
          </cell>
          <cell r="H1156" t="str">
            <v/>
          </cell>
        </row>
        <row r="1157">
          <cell r="A1157" t="str">
            <v>860023369</v>
          </cell>
          <cell r="B1157" t="str">
            <v>1</v>
          </cell>
          <cell r="C1157" t="str">
            <v>31</v>
          </cell>
          <cell r="D1157" t="str">
            <v>LUIS EDUARDO CAICEDO S.A LEC S.A</v>
          </cell>
          <cell r="E1157" t="str">
            <v>CL 18 S 18 50</v>
          </cell>
          <cell r="F1157" t="str">
            <v>3662820</v>
          </cell>
          <cell r="G1157" t="str">
            <v/>
          </cell>
          <cell r="H1157" t="str">
            <v>BOGOTA</v>
          </cell>
        </row>
        <row r="1158">
          <cell r="A1158" t="str">
            <v>860025362</v>
          </cell>
          <cell r="B1158" t="str">
            <v>1</v>
          </cell>
          <cell r="C1158" t="str">
            <v/>
          </cell>
          <cell r="D1158" t="str">
            <v>IMER S.A.</v>
          </cell>
          <cell r="E1158" t="str">
            <v/>
          </cell>
          <cell r="F1158" t="str">
            <v/>
          </cell>
          <cell r="G1158" t="str">
            <v/>
          </cell>
          <cell r="H1158" t="str">
            <v/>
          </cell>
        </row>
        <row r="1159">
          <cell r="A1159" t="str">
            <v>860025461</v>
          </cell>
          <cell r="B1159" t="str">
            <v>0</v>
          </cell>
          <cell r="C1159" t="str">
            <v>31</v>
          </cell>
          <cell r="D1159" t="str">
            <v>COMPAÑIA COMERCIAL E INDUSTRIAL LA SABANA AVESCO S.A.S</v>
          </cell>
          <cell r="E1159" t="str">
            <v>CL 24F 94 51</v>
          </cell>
          <cell r="F1159" t="str">
            <v>4100099</v>
          </cell>
          <cell r="G1159" t="str">
            <v>ivanfajardo@avesco.com.co</v>
          </cell>
          <cell r="H1159" t="str">
            <v>BOGOTA D.C.</v>
          </cell>
        </row>
        <row r="1160">
          <cell r="A1160" t="str">
            <v>860026428</v>
          </cell>
          <cell r="B1160" t="str">
            <v>1</v>
          </cell>
          <cell r="C1160" t="str">
            <v>31</v>
          </cell>
          <cell r="D1160" t="str">
            <v xml:space="preserve">KOYOMAD PRODUCTOS CARNICOS S A KOYOMAD S A_x000D_
</v>
          </cell>
          <cell r="E1160" t="str">
            <v>CR 40 17A 11</v>
          </cell>
          <cell r="F1160" t="str">
            <v>3351440</v>
          </cell>
          <cell r="G1160" t="str">
            <v>contabilidad@koyomad.com.co</v>
          </cell>
          <cell r="H1160" t="str">
            <v>BOGOTA D.C.</v>
          </cell>
        </row>
        <row r="1161">
          <cell r="A1161" t="str">
            <v>860026753</v>
          </cell>
          <cell r="B1161" t="str">
            <v>0</v>
          </cell>
          <cell r="C1161" t="str">
            <v/>
          </cell>
          <cell r="D1161" t="str">
            <v>_x000D_
ACERIAS DE COLOMBIA  ACESCO SAS</v>
          </cell>
          <cell r="E1161" t="str">
            <v/>
          </cell>
          <cell r="F1161" t="str">
            <v/>
          </cell>
          <cell r="G1161" t="str">
            <v/>
          </cell>
          <cell r="H1161" t="str">
            <v/>
          </cell>
        </row>
        <row r="1162">
          <cell r="A1162" t="str">
            <v>860027132</v>
          </cell>
          <cell r="B1162" t="str">
            <v>1</v>
          </cell>
          <cell r="C1162" t="str">
            <v>31</v>
          </cell>
          <cell r="D1162" t="str">
            <v>CONFECCIONES LUBER S.A.</v>
          </cell>
          <cell r="E1162" t="str">
            <v>CENTRO COMERCIAL SANTA FE LC 188</v>
          </cell>
          <cell r="F1162" t="str">
            <v>6058344</v>
          </cell>
          <cell r="G1162" t="str">
            <v/>
          </cell>
          <cell r="H1162" t="str">
            <v>BOGOTA</v>
          </cell>
        </row>
        <row r="1163">
          <cell r="A1163" t="str">
            <v>860029002</v>
          </cell>
          <cell r="B1163" t="str">
            <v>1</v>
          </cell>
          <cell r="C1163" t="str">
            <v/>
          </cell>
          <cell r="D1163" t="str">
            <v>CIRCULO DE VIAJES UNIVERSALES S.A.</v>
          </cell>
          <cell r="E1163" t="str">
            <v/>
          </cell>
          <cell r="F1163" t="str">
            <v/>
          </cell>
          <cell r="G1163" t="str">
            <v/>
          </cell>
          <cell r="H1163" t="str">
            <v/>
          </cell>
        </row>
        <row r="1164">
          <cell r="A1164" t="str">
            <v>860029120</v>
          </cell>
          <cell r="B1164" t="str">
            <v>2</v>
          </cell>
          <cell r="C1164" t="str">
            <v>31</v>
          </cell>
          <cell r="D1164" t="str">
            <v>SOCIEDAD COLOMBIANA DE ARQUITECTOS BOGOTA D C Y CUNDINAMARCA</v>
          </cell>
          <cell r="E1164" t="str">
            <v>CR 6 26 85</v>
          </cell>
          <cell r="F1164" t="str">
            <v>3502606</v>
          </cell>
          <cell r="G1164" t="str">
            <v>carrizosa@yahoo.com</v>
          </cell>
          <cell r="H1164" t="str">
            <v>BOGOTA D.C.</v>
          </cell>
        </row>
        <row r="1165">
          <cell r="A1165" t="str">
            <v>860029445</v>
          </cell>
          <cell r="B1165" t="str">
            <v>0</v>
          </cell>
          <cell r="C1165" t="str">
            <v/>
          </cell>
          <cell r="D1165" t="str">
            <v>SANTA REYES</v>
          </cell>
          <cell r="E1165" t="str">
            <v/>
          </cell>
          <cell r="F1165" t="str">
            <v/>
          </cell>
          <cell r="G1165" t="str">
            <v/>
          </cell>
          <cell r="H1165" t="str">
            <v/>
          </cell>
        </row>
        <row r="1166">
          <cell r="A1166" t="str">
            <v>860031002</v>
          </cell>
          <cell r="B1166" t="str">
            <v>8</v>
          </cell>
          <cell r="C1166" t="str">
            <v>31</v>
          </cell>
          <cell r="D1166" t="str">
            <v>SERVICES NOW LTDA</v>
          </cell>
          <cell r="E1166" t="str">
            <v>CR 11 86 60 OF 403</v>
          </cell>
          <cell r="F1166" t="str">
            <v>6222880</v>
          </cell>
          <cell r="G1166" t="str">
            <v>azcuenagaroberto@gmail.com</v>
          </cell>
          <cell r="H1166" t="str">
            <v>BOGOTA D.C.</v>
          </cell>
        </row>
        <row r="1167">
          <cell r="A1167" t="str">
            <v>860032095</v>
          </cell>
          <cell r="B1167" t="str">
            <v>7</v>
          </cell>
          <cell r="C1167" t="str">
            <v>31</v>
          </cell>
          <cell r="D1167" t="str">
            <v>PARQUEADEROS YA LIMITADA</v>
          </cell>
          <cell r="E1167" t="str">
            <v>CR 5 16 13 P 4</v>
          </cell>
          <cell r="F1167" t="str">
            <v>3411055</v>
          </cell>
          <cell r="G1167" t="str">
            <v>NA</v>
          </cell>
          <cell r="H1167" t="str">
            <v>BOGOTA D.C.</v>
          </cell>
        </row>
        <row r="1168">
          <cell r="A1168" t="str">
            <v>860032550</v>
          </cell>
          <cell r="B1168" t="str">
            <v>7</v>
          </cell>
          <cell r="C1168" t="str">
            <v/>
          </cell>
          <cell r="D1168" t="str">
            <v>ALFAGRES S.A.</v>
          </cell>
          <cell r="E1168" t="str">
            <v/>
          </cell>
          <cell r="F1168" t="str">
            <v/>
          </cell>
          <cell r="G1168" t="str">
            <v/>
          </cell>
          <cell r="H1168" t="str">
            <v/>
          </cell>
        </row>
        <row r="1169">
          <cell r="A1169" t="str">
            <v>860033821</v>
          </cell>
          <cell r="B1169" t="str">
            <v>2</v>
          </cell>
          <cell r="C1169" t="str">
            <v/>
          </cell>
          <cell r="D1169" t="str">
            <v>TALLERES AUTOPINTURA LTDA</v>
          </cell>
          <cell r="E1169" t="str">
            <v/>
          </cell>
          <cell r="F1169" t="str">
            <v/>
          </cell>
          <cell r="G1169" t="str">
            <v/>
          </cell>
          <cell r="H1169" t="str">
            <v/>
          </cell>
        </row>
        <row r="1170">
          <cell r="A1170" t="str">
            <v>860034035</v>
          </cell>
          <cell r="B1170" t="str">
            <v>4</v>
          </cell>
          <cell r="C1170" t="str">
            <v/>
          </cell>
          <cell r="D1170" t="str">
            <v>ALBERTO CONCHA ROJAS CIA LTDA</v>
          </cell>
          <cell r="E1170" t="str">
            <v/>
          </cell>
          <cell r="F1170" t="str">
            <v/>
          </cell>
          <cell r="G1170" t="str">
            <v/>
          </cell>
          <cell r="H1170" t="str">
            <v/>
          </cell>
        </row>
        <row r="1171">
          <cell r="A1171" t="str">
            <v>860034313</v>
          </cell>
          <cell r="B1171" t="str">
            <v>7</v>
          </cell>
          <cell r="C1171" t="str">
            <v>31</v>
          </cell>
          <cell r="D1171" t="str">
            <v>BANCO DAVIVIENDA S.A.</v>
          </cell>
          <cell r="E1171" t="str">
            <v>CL 26  68C   61</v>
          </cell>
          <cell r="F1171" t="str">
            <v>3300000</v>
          </cell>
          <cell r="G1171" t="str">
            <v>contactenos@davivienda.com</v>
          </cell>
          <cell r="H1171" t="str">
            <v>BOGOTA D.C.</v>
          </cell>
        </row>
        <row r="1172">
          <cell r="A1172" t="str">
            <v>860034594</v>
          </cell>
          <cell r="B1172" t="str">
            <v>1</v>
          </cell>
          <cell r="C1172" t="str">
            <v>31</v>
          </cell>
          <cell r="D1172" t="str">
            <v>BANCO COLPATRIA MULTIBANCA COLPATRIA S.A.</v>
          </cell>
          <cell r="E1172" t="str">
            <v>CR 7  24 89 P 10</v>
          </cell>
          <cell r="F1172" t="str">
            <v>3386300</v>
          </cell>
          <cell r="G1172" t="str">
            <v>defensoria@colpatria.com</v>
          </cell>
          <cell r="H1172" t="str">
            <v>BOGOTA D.C.</v>
          </cell>
        </row>
        <row r="1173">
          <cell r="A1173" t="str">
            <v>860035776</v>
          </cell>
          <cell r="B1173" t="str">
            <v>8</v>
          </cell>
          <cell r="C1173" t="str">
            <v/>
          </cell>
          <cell r="D1173" t="str">
            <v>EDIFICIO CENTRO COMERCIAL LOS HEROES PROPIEDAD HORIZONTAL</v>
          </cell>
          <cell r="E1173" t="str">
            <v>CRA 19 N° 78 -99</v>
          </cell>
          <cell r="F1173" t="str">
            <v>2579714</v>
          </cell>
          <cell r="G1173" t="str">
            <v/>
          </cell>
          <cell r="H1173" t="str">
            <v/>
          </cell>
        </row>
        <row r="1174">
          <cell r="A1174" t="str">
            <v>860035827</v>
          </cell>
          <cell r="B1174" t="str">
            <v>5</v>
          </cell>
          <cell r="C1174" t="str">
            <v/>
          </cell>
          <cell r="D1174" t="str">
            <v>BANCO COMERCIAL AV VILLAS S.A</v>
          </cell>
          <cell r="E1174" t="str">
            <v>Carrera 13 # 27 - 47, Piso 24</v>
          </cell>
          <cell r="F1174" t="str">
            <v/>
          </cell>
          <cell r="G1174" t="str">
            <v/>
          </cell>
          <cell r="H1174" t="str">
            <v>BOGOTA D.C.</v>
          </cell>
        </row>
        <row r="1175">
          <cell r="A1175" t="str">
            <v>860035992</v>
          </cell>
          <cell r="B1175" t="str">
            <v>2</v>
          </cell>
          <cell r="C1175" t="str">
            <v>31</v>
          </cell>
          <cell r="D1175" t="str">
            <v>CORREDOR  HERNAN</v>
          </cell>
          <cell r="E1175" t="str">
            <v>CL 163A 13B 60</v>
          </cell>
          <cell r="F1175" t="str">
            <v>6672727</v>
          </cell>
          <cell r="G1175" t="str">
            <v>donaciones@cardioinfantil.org</v>
          </cell>
          <cell r="H1175" t="str">
            <v>BOGOTA D.C.</v>
          </cell>
        </row>
        <row r="1176">
          <cell r="A1176" t="str">
            <v>860036450</v>
          </cell>
          <cell r="B1176" t="str">
            <v>7</v>
          </cell>
          <cell r="C1176" t="str">
            <v/>
          </cell>
          <cell r="D1176" t="str">
            <v>FLAMAX LTDA</v>
          </cell>
          <cell r="E1176" t="str">
            <v/>
          </cell>
          <cell r="F1176" t="str">
            <v/>
          </cell>
          <cell r="G1176" t="str">
            <v/>
          </cell>
          <cell r="H1176" t="str">
            <v/>
          </cell>
        </row>
        <row r="1177">
          <cell r="A1177" t="str">
            <v>860036892</v>
          </cell>
          <cell r="B1177" t="str">
            <v>9</v>
          </cell>
          <cell r="C1177" t="str">
            <v>31</v>
          </cell>
          <cell r="D1177" t="str">
            <v>RODRIGUEZ FRANCO Y CIA S C S ORGANIZACION NACIONAL DE COMERCIO ONLY</v>
          </cell>
          <cell r="E1177" t="str">
            <v>CL 59  8 47</v>
          </cell>
          <cell r="F1177" t="str">
            <v>2127777</v>
          </cell>
          <cell r="G1177" t="str">
            <v>info@almacenesonly.com</v>
          </cell>
          <cell r="H1177" t="str">
            <v>BOGOTA D.C.</v>
          </cell>
        </row>
        <row r="1178">
          <cell r="A1178" t="str">
            <v>860037037</v>
          </cell>
          <cell r="B1178" t="str">
            <v>2</v>
          </cell>
          <cell r="C1178" t="str">
            <v/>
          </cell>
          <cell r="D1178" t="str">
            <v>OUR BAG LTDA</v>
          </cell>
          <cell r="E1178" t="str">
            <v/>
          </cell>
          <cell r="F1178" t="str">
            <v/>
          </cell>
          <cell r="G1178" t="str">
            <v/>
          </cell>
          <cell r="H1178" t="str">
            <v/>
          </cell>
        </row>
        <row r="1179">
          <cell r="A1179" t="str">
            <v>860037128</v>
          </cell>
          <cell r="B1179" t="str">
            <v>4</v>
          </cell>
          <cell r="C1179" t="str">
            <v/>
          </cell>
          <cell r="D1179" t="str">
            <v>CACHARRERIA LA PERLA LTDA</v>
          </cell>
          <cell r="E1179" t="str">
            <v>CARRERA 12 No. 11 88</v>
          </cell>
          <cell r="F1179" t="str">
            <v>3426543</v>
          </cell>
          <cell r="G1179" t="str">
            <v>cachaperla@yahoo.es</v>
          </cell>
          <cell r="H1179" t="str">
            <v/>
          </cell>
        </row>
        <row r="1180">
          <cell r="A1180" t="str">
            <v>860037457</v>
          </cell>
          <cell r="B1180" t="str">
            <v>2</v>
          </cell>
          <cell r="C1180" t="str">
            <v/>
          </cell>
          <cell r="D1180" t="str">
            <v>LA ESQUINA LTDA</v>
          </cell>
          <cell r="E1180" t="str">
            <v/>
          </cell>
          <cell r="F1180" t="str">
            <v/>
          </cell>
          <cell r="G1180" t="str">
            <v/>
          </cell>
          <cell r="H1180" t="str">
            <v/>
          </cell>
        </row>
        <row r="1181">
          <cell r="A1181" t="str">
            <v>860037777</v>
          </cell>
          <cell r="B1181" t="str">
            <v>4</v>
          </cell>
          <cell r="C1181" t="str">
            <v/>
          </cell>
          <cell r="D1181" t="str">
            <v>BARPEN INTERNATIONAL</v>
          </cell>
          <cell r="E1181" t="str">
            <v/>
          </cell>
          <cell r="F1181" t="str">
            <v/>
          </cell>
          <cell r="G1181" t="str">
            <v/>
          </cell>
          <cell r="H1181" t="str">
            <v/>
          </cell>
        </row>
        <row r="1182">
          <cell r="A1182" t="str">
            <v>860037804</v>
          </cell>
          <cell r="B1182" t="str">
            <v>5</v>
          </cell>
          <cell r="C1182" t="str">
            <v>31</v>
          </cell>
          <cell r="D1182" t="str">
            <v>APG CAPITAL INVESTMENTS S.A.S.</v>
          </cell>
          <cell r="E1182" t="str">
            <v>Cll 104 N. 13A 46</v>
          </cell>
          <cell r="F1182" t="str">
            <v>6107516</v>
          </cell>
          <cell r="G1182" t="str">
            <v>contabilidad@pena-ospina.com</v>
          </cell>
          <cell r="H1182" t="str">
            <v>BOGOTA D.C.</v>
          </cell>
        </row>
        <row r="1183">
          <cell r="A1183" t="str">
            <v>860038350</v>
          </cell>
          <cell r="B1183" t="str">
            <v>8</v>
          </cell>
          <cell r="C1183" t="str">
            <v>31</v>
          </cell>
          <cell r="D1183" t="str">
            <v>ASOCIACION MEDICA DE LOS ANDES</v>
          </cell>
          <cell r="E1183" t="str">
            <v>CR 9 116 20</v>
          </cell>
          <cell r="F1183" t="str">
            <v>2152300</v>
          </cell>
          <cell r="G1183" t="str">
            <v>N/A</v>
          </cell>
          <cell r="H1183" t="str">
            <v>BOGOTA D.C.</v>
          </cell>
        </row>
        <row r="1184">
          <cell r="A1184" t="str">
            <v>860038960</v>
          </cell>
          <cell r="B1184" t="str">
            <v>0</v>
          </cell>
          <cell r="C1184" t="str">
            <v>31</v>
          </cell>
          <cell r="D1184" t="str">
            <v>EL GASTRONOMO LTDA</v>
          </cell>
          <cell r="E1184" t="str">
            <v>TV 6 27 10 OF 301</v>
          </cell>
          <cell r="F1184" t="str">
            <v>7429999</v>
          </cell>
          <cell r="G1184" t="str">
            <v>NA</v>
          </cell>
          <cell r="H1184" t="str">
            <v>BOGOTA D.C.</v>
          </cell>
        </row>
        <row r="1185">
          <cell r="A1185" t="str">
            <v>860039988</v>
          </cell>
          <cell r="B1185" t="str">
            <v>0</v>
          </cell>
          <cell r="C1185" t="str">
            <v>31</v>
          </cell>
          <cell r="D1185" t="str">
            <v>LIBERTY SEGUROS S.A.</v>
          </cell>
          <cell r="E1185" t="str">
            <v>CL 72 10 07</v>
          </cell>
          <cell r="F1185" t="str">
            <v>3077050</v>
          </cell>
          <cell r="G1185" t="str">
            <v>Atencionalcliente@libertycolombia.com</v>
          </cell>
          <cell r="H1185" t="str">
            <v>BOGOTA D.C.</v>
          </cell>
        </row>
        <row r="1186">
          <cell r="A1186" t="str">
            <v>860040099</v>
          </cell>
          <cell r="B1186" t="str">
            <v>1</v>
          </cell>
          <cell r="C1186" t="str">
            <v>31</v>
          </cell>
          <cell r="D1186" t="str">
            <v>FONNEGRA GERLEIN S.A.</v>
          </cell>
          <cell r="E1186" t="str">
            <v>CL 79B 8 40</v>
          </cell>
          <cell r="F1186" t="str">
            <v>2100305</v>
          </cell>
          <cell r="G1186" t="str">
            <v>info@fonnegragerlein.com</v>
          </cell>
          <cell r="H1186" t="str">
            <v>BOGOTA D.C.</v>
          </cell>
        </row>
        <row r="1187">
          <cell r="A1187" t="str">
            <v>860043896</v>
          </cell>
          <cell r="B1187" t="str">
            <v>7</v>
          </cell>
          <cell r="C1187" t="str">
            <v>31</v>
          </cell>
          <cell r="D1187" t="str">
            <v>CIUDADELA COMERCIAL UNICENTRO - PROPIEDAD HORIZONTAL</v>
          </cell>
          <cell r="E1187" t="str">
            <v>CR 15 123 30</v>
          </cell>
          <cell r="F1187" t="str">
            <v>6580480</v>
          </cell>
          <cell r="G1187" t="str">
            <v>mercadeo@unicentrobogota.com</v>
          </cell>
          <cell r="H1187" t="str">
            <v>BOGOTA D.C.</v>
          </cell>
        </row>
        <row r="1188">
          <cell r="A1188" t="str">
            <v>860045417</v>
          </cell>
          <cell r="B1188" t="str">
            <v>1</v>
          </cell>
          <cell r="C1188" t="str">
            <v/>
          </cell>
          <cell r="D1188" t="str">
            <v>CENTRO COMERCIAL EL CASTILLO</v>
          </cell>
          <cell r="E1188" t="str">
            <v>CR 7 72 64</v>
          </cell>
          <cell r="F1188" t="str">
            <v>2114321</v>
          </cell>
          <cell r="G1188" t="str">
            <v/>
          </cell>
          <cell r="H1188" t="str">
            <v>BOGOTA D.C.</v>
          </cell>
        </row>
        <row r="1189">
          <cell r="A1189" t="str">
            <v>860045752</v>
          </cell>
          <cell r="B1189" t="str">
            <v>4</v>
          </cell>
          <cell r="C1189" t="str">
            <v>31</v>
          </cell>
          <cell r="D1189" t="str">
            <v>AUROS COPIAS S A</v>
          </cell>
          <cell r="E1189" t="str">
            <v>CL 65 7 44</v>
          </cell>
          <cell r="F1189" t="str">
            <v>3480455</v>
          </cell>
          <cell r="G1189" t="str">
            <v>contabilidad@aurosnet.com</v>
          </cell>
          <cell r="H1189" t="str">
            <v>BOGOTA D.C.</v>
          </cell>
        </row>
        <row r="1190">
          <cell r="A1190" t="str">
            <v>860045854</v>
          </cell>
          <cell r="B1190" t="str">
            <v>7</v>
          </cell>
          <cell r="C1190" t="str">
            <v>31</v>
          </cell>
          <cell r="D1190" t="str">
            <v>ALMACENES MAXIMO S.A.S</v>
          </cell>
          <cell r="E1190" t="str">
            <v>Cr 106 15A 25 Mz 15 In 19 Zf</v>
          </cell>
          <cell r="F1190" t="str">
            <v>4395488</v>
          </cell>
          <cell r="G1190" t="str">
            <v>maximo@pepeganga.net</v>
          </cell>
          <cell r="H1190" t="str">
            <v>BOGOTA D.C.</v>
          </cell>
        </row>
        <row r="1191">
          <cell r="A1191" t="str">
            <v>860046192</v>
          </cell>
          <cell r="B1191" t="str">
            <v>4</v>
          </cell>
          <cell r="C1191" t="str">
            <v/>
          </cell>
          <cell r="D1191" t="str">
            <v>HOTELES BOGOTA PLAZA S.A.</v>
          </cell>
          <cell r="E1191" t="str">
            <v>CALLE 100 N 18A 30</v>
          </cell>
          <cell r="F1191" t="str">
            <v/>
          </cell>
          <cell r="G1191" t="str">
            <v/>
          </cell>
          <cell r="H1191" t="str">
            <v>BOGOTA</v>
          </cell>
        </row>
        <row r="1192">
          <cell r="A1192" t="str">
            <v>860047657</v>
          </cell>
          <cell r="B1192" t="str">
            <v>1</v>
          </cell>
          <cell r="C1192" t="str">
            <v/>
          </cell>
          <cell r="D1192" t="str">
            <v>DIDACOL SA</v>
          </cell>
          <cell r="E1192" t="str">
            <v/>
          </cell>
          <cell r="F1192" t="str">
            <v/>
          </cell>
          <cell r="G1192" t="str">
            <v/>
          </cell>
          <cell r="H1192" t="str">
            <v/>
          </cell>
        </row>
        <row r="1193">
          <cell r="A1193" t="str">
            <v>860047906</v>
          </cell>
          <cell r="B1193" t="str">
            <v>0</v>
          </cell>
          <cell r="C1193" t="str">
            <v/>
          </cell>
          <cell r="D1193" t="str">
            <v>MARPED GROUP S.A.</v>
          </cell>
          <cell r="E1193" t="str">
            <v/>
          </cell>
          <cell r="F1193" t="str">
            <v/>
          </cell>
          <cell r="G1193" t="str">
            <v/>
          </cell>
          <cell r="H1193" t="str">
            <v/>
          </cell>
        </row>
        <row r="1194">
          <cell r="A1194" t="str">
            <v>860050923</v>
          </cell>
          <cell r="B1194" t="str">
            <v>7</v>
          </cell>
          <cell r="C1194" t="str">
            <v/>
          </cell>
          <cell r="D1194" t="str">
            <v>BANCO UNION COLOMBIANO</v>
          </cell>
          <cell r="E1194" t="str">
            <v/>
          </cell>
          <cell r="F1194" t="str">
            <v/>
          </cell>
          <cell r="G1194" t="str">
            <v/>
          </cell>
          <cell r="H1194" t="str">
            <v/>
          </cell>
        </row>
        <row r="1195">
          <cell r="A1195" t="str">
            <v>860051135</v>
          </cell>
          <cell r="B1195" t="str">
            <v>4</v>
          </cell>
          <cell r="C1195" t="str">
            <v>31</v>
          </cell>
          <cell r="D1195" t="str">
            <v>CITIBANK COLOMBIA</v>
          </cell>
          <cell r="E1195" t="str">
            <v>CR 9A  99  02   P 3</v>
          </cell>
          <cell r="F1195" t="str">
            <v>60570000</v>
          </cell>
          <cell r="G1195" t="str">
            <v>socialmediacolombia@citi.com</v>
          </cell>
          <cell r="H1195" t="str">
            <v>BOGOTA D.C.</v>
          </cell>
        </row>
        <row r="1196">
          <cell r="A1196" t="str">
            <v>860052240</v>
          </cell>
          <cell r="B1196" t="str">
            <v>4</v>
          </cell>
          <cell r="C1196" t="str">
            <v/>
          </cell>
          <cell r="D1196" t="str">
            <v>SERVICIOS DIDACOL</v>
          </cell>
          <cell r="E1196" t="str">
            <v/>
          </cell>
          <cell r="F1196" t="str">
            <v/>
          </cell>
          <cell r="G1196" t="str">
            <v/>
          </cell>
          <cell r="H1196" t="str">
            <v/>
          </cell>
        </row>
        <row r="1197">
          <cell r="A1197" t="str">
            <v>860052409</v>
          </cell>
          <cell r="B1197" t="str">
            <v>1</v>
          </cell>
          <cell r="C1197" t="str">
            <v>31</v>
          </cell>
          <cell r="D1197" t="str">
            <v>ASOCIACION COLOMBIANA DE AVIADORES JUBILADOS CAXDAC</v>
          </cell>
          <cell r="E1197" t="str">
            <v>CL 95 11A 37 OF 307</v>
          </cell>
          <cell r="F1197" t="str">
            <v>6222472</v>
          </cell>
          <cell r="G1197" t="str">
            <v>NA</v>
          </cell>
          <cell r="H1197" t="str">
            <v>BOGOTA D.C.</v>
          </cell>
        </row>
        <row r="1198">
          <cell r="A1198" t="str">
            <v>860053949</v>
          </cell>
          <cell r="B1198" t="str">
            <v>1</v>
          </cell>
          <cell r="C1198" t="str">
            <v/>
          </cell>
          <cell r="D1198" t="str">
            <v>INVERSIONES ADK S A S</v>
          </cell>
          <cell r="E1198" t="str">
            <v>CR 20 169 54</v>
          </cell>
          <cell r="F1198" t="str">
            <v>2576514</v>
          </cell>
          <cell r="G1198" t="str">
            <v/>
          </cell>
          <cell r="H1198" t="str">
            <v/>
          </cell>
        </row>
        <row r="1199">
          <cell r="A1199" t="str">
            <v>860055274</v>
          </cell>
          <cell r="B1199" t="str">
            <v>8</v>
          </cell>
          <cell r="C1199" t="str">
            <v>31</v>
          </cell>
          <cell r="D1199" t="str">
            <v>INSTITUTO Y LABORATORIO CLINICO LTDA</v>
          </cell>
          <cell r="E1199" t="str">
            <v>CL 38  8 28 LC 1</v>
          </cell>
          <cell r="F1199" t="str">
            <v>2327272</v>
          </cell>
          <cell r="G1199" t="str">
            <v>jpascencio@yahoo.com</v>
          </cell>
          <cell r="H1199" t="str">
            <v>BOGOTA D.C.</v>
          </cell>
        </row>
        <row r="1200">
          <cell r="A1200" t="str">
            <v>860057221</v>
          </cell>
          <cell r="B1200" t="str">
            <v>7</v>
          </cell>
          <cell r="C1200" t="str">
            <v/>
          </cell>
          <cell r="D1200" t="str">
            <v>D'AVANZADA LTDA.</v>
          </cell>
          <cell r="E1200" t="str">
            <v>CL 185 45 30 LC 1-83</v>
          </cell>
          <cell r="F1200" t="str">
            <v>6057882</v>
          </cell>
          <cell r="G1200" t="str">
            <v/>
          </cell>
          <cell r="H1200" t="str">
            <v>BOGOTA D.C.</v>
          </cell>
        </row>
        <row r="1201">
          <cell r="A1201" t="str">
            <v>860058411</v>
          </cell>
          <cell r="B1201" t="str">
            <v>4</v>
          </cell>
          <cell r="C1201" t="str">
            <v/>
          </cell>
          <cell r="D1201" t="str">
            <v>TIBER LTDA</v>
          </cell>
          <cell r="E1201" t="str">
            <v/>
          </cell>
          <cell r="F1201" t="str">
            <v/>
          </cell>
          <cell r="G1201" t="str">
            <v/>
          </cell>
          <cell r="H1201" t="str">
            <v/>
          </cell>
        </row>
        <row r="1202">
          <cell r="A1202" t="str">
            <v>860058760</v>
          </cell>
          <cell r="B1202" t="str">
            <v>1</v>
          </cell>
          <cell r="C1202" t="str">
            <v>31</v>
          </cell>
          <cell r="D1202" t="str">
            <v>PARKING INTERNATIONAL S A S</v>
          </cell>
          <cell r="E1202" t="str">
            <v>CR 14 89 48 P2</v>
          </cell>
          <cell r="F1202" t="str">
            <v>5190077</v>
          </cell>
          <cell r="G1202" t="str">
            <v>administracion@grupoparking.com</v>
          </cell>
          <cell r="H1202" t="str">
            <v>BOGOTA D.C.</v>
          </cell>
        </row>
        <row r="1203">
          <cell r="A1203" t="str">
            <v>860058979</v>
          </cell>
          <cell r="B1203" t="str">
            <v>5</v>
          </cell>
          <cell r="C1203" t="str">
            <v/>
          </cell>
          <cell r="D1203" t="str">
            <v>BAM</v>
          </cell>
          <cell r="E1203" t="str">
            <v/>
          </cell>
          <cell r="F1203" t="str">
            <v/>
          </cell>
          <cell r="G1203" t="str">
            <v/>
          </cell>
          <cell r="H1203" t="str">
            <v/>
          </cell>
        </row>
        <row r="1204">
          <cell r="A1204" t="str">
            <v>860059318</v>
          </cell>
          <cell r="B1204" t="str">
            <v>1</v>
          </cell>
          <cell r="C1204" t="str">
            <v/>
          </cell>
          <cell r="D1204" t="str">
            <v>INVERSIONES SANTAMARIA Y CHAVARRO LTDA</v>
          </cell>
          <cell r="E1204" t="str">
            <v/>
          </cell>
          <cell r="F1204" t="str">
            <v/>
          </cell>
          <cell r="G1204" t="str">
            <v/>
          </cell>
          <cell r="H1204" t="str">
            <v/>
          </cell>
        </row>
        <row r="1205">
          <cell r="A1205" t="str">
            <v>860061403</v>
          </cell>
          <cell r="B1205" t="str">
            <v>6</v>
          </cell>
          <cell r="C1205" t="str">
            <v>31</v>
          </cell>
          <cell r="D1205" t="str">
            <v>PPC S. A.</v>
          </cell>
          <cell r="E1205" t="str">
            <v>CL 17 43 65</v>
          </cell>
          <cell r="F1205" t="str">
            <v>3350600</v>
          </cell>
          <cell r="G1205" t="str">
            <v>rauljordan@ppc.com.co</v>
          </cell>
          <cell r="H1205" t="str">
            <v>BOGOTA D.C.</v>
          </cell>
        </row>
        <row r="1206">
          <cell r="A1206" t="str">
            <v>860061651</v>
          </cell>
          <cell r="B1206" t="str">
            <v>6</v>
          </cell>
          <cell r="C1206" t="str">
            <v/>
          </cell>
          <cell r="D1206" t="str">
            <v>COMPAÑIA INVERSIONISTA COLOMBIANA S.A.</v>
          </cell>
          <cell r="E1206" t="str">
            <v>KR 9 74 62</v>
          </cell>
          <cell r="F1206" t="str">
            <v>4881000</v>
          </cell>
          <cell r="G1206" t="str">
            <v/>
          </cell>
          <cell r="H1206" t="str">
            <v>BOGOTA DC</v>
          </cell>
        </row>
        <row r="1207">
          <cell r="A1207" t="str">
            <v>860062001</v>
          </cell>
          <cell r="B1207" t="str">
            <v>3</v>
          </cell>
          <cell r="C1207" t="str">
            <v/>
          </cell>
          <cell r="D1207" t="str">
            <v>EDICIONES GAMMA LTDA</v>
          </cell>
          <cell r="E1207" t="str">
            <v/>
          </cell>
          <cell r="F1207" t="str">
            <v/>
          </cell>
          <cell r="G1207" t="str">
            <v/>
          </cell>
          <cell r="H1207" t="str">
            <v/>
          </cell>
        </row>
        <row r="1208">
          <cell r="A1208" t="str">
            <v>860066942</v>
          </cell>
          <cell r="B1208" t="str">
            <v>7</v>
          </cell>
          <cell r="C1208" t="str">
            <v>31</v>
          </cell>
          <cell r="D1208" t="str">
            <v>CAJA DE COMPENSACION FAMILIAR COMPENSAR</v>
          </cell>
          <cell r="E1208" t="str">
            <v>CR 68 49A 47</v>
          </cell>
          <cell r="F1208" t="str">
            <v>4280666</v>
          </cell>
          <cell r="G1208" t="str">
            <v>afiliacioneseps@compensar.com</v>
          </cell>
          <cell r="H1208" t="str">
            <v>BOGOTA D.C.</v>
          </cell>
        </row>
        <row r="1209">
          <cell r="A1209" t="str">
            <v>860067062</v>
          </cell>
          <cell r="B1209" t="str">
            <v>5</v>
          </cell>
          <cell r="C1209" t="str">
            <v/>
          </cell>
          <cell r="D1209" t="str">
            <v>FERRO ALUMINIOS LTDA</v>
          </cell>
          <cell r="E1209" t="str">
            <v/>
          </cell>
          <cell r="F1209" t="str">
            <v/>
          </cell>
          <cell r="G1209" t="str">
            <v/>
          </cell>
          <cell r="H1209" t="str">
            <v/>
          </cell>
        </row>
        <row r="1210">
          <cell r="A1210" t="str">
            <v>860068182</v>
          </cell>
          <cell r="B1210" t="str">
            <v>5</v>
          </cell>
          <cell r="C1210" t="str">
            <v>31</v>
          </cell>
          <cell r="D1210" t="str">
            <v>CORREVAL S.A. SOCIEDAD COMISIONISTA DE BOLSA</v>
          </cell>
          <cell r="E1210" t="str">
            <v>Cl 34 6-65</v>
          </cell>
          <cell r="F1210" t="str">
            <v>3394400</v>
          </cell>
          <cell r="G1210" t="str">
            <v/>
          </cell>
          <cell r="H1210" t="str">
            <v>BOGOTA D.C.</v>
          </cell>
        </row>
        <row r="1211">
          <cell r="A1211" t="str">
            <v>860068564</v>
          </cell>
          <cell r="B1211" t="str">
            <v>5</v>
          </cell>
          <cell r="C1211" t="str">
            <v/>
          </cell>
          <cell r="D1211" t="str">
            <v>C Y E CORREDORES DE SEGUROS S.A</v>
          </cell>
          <cell r="E1211" t="str">
            <v/>
          </cell>
          <cell r="F1211" t="str">
            <v/>
          </cell>
          <cell r="G1211" t="str">
            <v/>
          </cell>
          <cell r="H1211" t="str">
            <v/>
          </cell>
        </row>
        <row r="1212">
          <cell r="A1212" t="str">
            <v>860068961</v>
          </cell>
          <cell r="B1212" t="str">
            <v>6</v>
          </cell>
          <cell r="C1212" t="str">
            <v>31</v>
          </cell>
          <cell r="D1212" t="str">
            <v>PAPELERIA AVENIDA LTDA</v>
          </cell>
          <cell r="E1212" t="str">
            <v/>
          </cell>
          <cell r="F1212" t="str">
            <v/>
          </cell>
          <cell r="G1212" t="str">
            <v/>
          </cell>
          <cell r="H1212" t="str">
            <v>BOGOTA</v>
          </cell>
        </row>
        <row r="1213">
          <cell r="A1213" t="str">
            <v>860069870</v>
          </cell>
          <cell r="B1213" t="str">
            <v>9</v>
          </cell>
          <cell r="C1213" t="str">
            <v>31</v>
          </cell>
          <cell r="D1213" t="str">
            <v>SOCIEDAD INTERDISCIPLINARIA PARA LA SALUD S.A.</v>
          </cell>
          <cell r="E1213" t="str">
            <v>CL 94 15 45</v>
          </cell>
          <cell r="F1213" t="str">
            <v>5938393</v>
          </cell>
          <cell r="G1213" t="str">
            <v>siplaslab@gmail.com</v>
          </cell>
          <cell r="H1213" t="str">
            <v>BOGOTA D.C.</v>
          </cell>
        </row>
        <row r="1214">
          <cell r="A1214" t="str">
            <v>860071699</v>
          </cell>
          <cell r="B1214" t="str">
            <v>1</v>
          </cell>
          <cell r="C1214" t="str">
            <v/>
          </cell>
          <cell r="D1214" t="str">
            <v>AGENCIA DE SEGUROS REYES Y ASOCIADOS</v>
          </cell>
          <cell r="E1214" t="str">
            <v/>
          </cell>
          <cell r="F1214" t="str">
            <v/>
          </cell>
          <cell r="G1214" t="str">
            <v/>
          </cell>
          <cell r="H1214" t="str">
            <v/>
          </cell>
        </row>
        <row r="1215">
          <cell r="A1215" t="str">
            <v>860072271</v>
          </cell>
          <cell r="B1215" t="str">
            <v>8</v>
          </cell>
          <cell r="C1215" t="str">
            <v/>
          </cell>
          <cell r="D1215" t="str">
            <v>CENTRAL DE TORNILLOS Y REMACHES LTDA</v>
          </cell>
          <cell r="E1215" t="str">
            <v/>
          </cell>
          <cell r="F1215" t="str">
            <v/>
          </cell>
          <cell r="G1215" t="str">
            <v/>
          </cell>
          <cell r="H1215" t="str">
            <v/>
          </cell>
        </row>
        <row r="1216">
          <cell r="A1216" t="str">
            <v>86007322</v>
          </cell>
          <cell r="B1216" t="str">
            <v>1</v>
          </cell>
          <cell r="C1216" t="str">
            <v/>
          </cell>
          <cell r="D1216" t="str">
            <v>CAMARA DE COMERCIO DE BOGOTAS</v>
          </cell>
          <cell r="E1216" t="str">
            <v/>
          </cell>
          <cell r="F1216" t="str">
            <v/>
          </cell>
          <cell r="G1216" t="str">
            <v/>
          </cell>
          <cell r="H1216" t="str">
            <v/>
          </cell>
        </row>
        <row r="1217">
          <cell r="A1217" t="str">
            <v>860075208</v>
          </cell>
          <cell r="B1217" t="str">
            <v>7</v>
          </cell>
          <cell r="C1217" t="str">
            <v/>
          </cell>
          <cell r="D1217" t="str">
            <v>COMERCIALIZADORA CALYPSO LTDA.</v>
          </cell>
          <cell r="E1217" t="str">
            <v/>
          </cell>
          <cell r="F1217" t="str">
            <v/>
          </cell>
          <cell r="G1217" t="str">
            <v/>
          </cell>
          <cell r="H1217" t="str">
            <v/>
          </cell>
        </row>
        <row r="1218">
          <cell r="A1218" t="str">
            <v>860075684</v>
          </cell>
          <cell r="B1218" t="str">
            <v>1</v>
          </cell>
          <cell r="C1218" t="str">
            <v>31</v>
          </cell>
          <cell r="D1218" t="str">
            <v>MOTO MART S.A.</v>
          </cell>
          <cell r="E1218" t="str">
            <v>CRT CENTRAL NTE KM 24</v>
          </cell>
          <cell r="F1218" t="str">
            <v>6761314</v>
          </cell>
          <cell r="G1218" t="str">
            <v>motomartltda@etb.net.co</v>
          </cell>
          <cell r="H1218" t="str">
            <v>CHIA</v>
          </cell>
        </row>
        <row r="1219">
          <cell r="A1219" t="str">
            <v>860076919</v>
          </cell>
          <cell r="B1219" t="str">
            <v>1</v>
          </cell>
          <cell r="C1219" t="str">
            <v>31</v>
          </cell>
          <cell r="D1219" t="str">
            <v>CREPES Y WAFFLES S A</v>
          </cell>
          <cell r="E1219" t="str">
            <v>CR 20 164A 05</v>
          </cell>
          <cell r="F1219" t="str">
            <v>6767600</v>
          </cell>
          <cell r="G1219" t="str">
            <v>lmontano@crepesywafles.com</v>
          </cell>
          <cell r="H1219" t="str">
            <v>BOGOTA D.C.</v>
          </cell>
        </row>
        <row r="1220">
          <cell r="A1220" t="str">
            <v>860078767</v>
          </cell>
          <cell r="B1220" t="str">
            <v>6</v>
          </cell>
          <cell r="C1220" t="str">
            <v>31</v>
          </cell>
          <cell r="D1220" t="str">
            <v>LA FRAGATA NORTE S.AS.</v>
          </cell>
          <cell r="E1220" t="str">
            <v>Cr 9 77 19</v>
          </cell>
          <cell r="F1220" t="str">
            <v>3133030</v>
          </cell>
          <cell r="G1220" t="str">
            <v/>
          </cell>
          <cell r="H1220" t="str">
            <v>BOGOTA D.C.</v>
          </cell>
        </row>
        <row r="1221">
          <cell r="A1221" t="str">
            <v>860078858</v>
          </cell>
          <cell r="B1221" t="str">
            <v>8</v>
          </cell>
          <cell r="C1221" t="str">
            <v>31</v>
          </cell>
          <cell r="D1221" t="str">
            <v>INVERSIONES MOLINA Y REYES LTDA</v>
          </cell>
          <cell r="E1221" t="str">
            <v>CR 7 87 09  AP 801</v>
          </cell>
          <cell r="F1221" t="str">
            <v>2562404</v>
          </cell>
          <cell r="G1221" t="str">
            <v>fmolinag@gmail.com</v>
          </cell>
          <cell r="H1221" t="str">
            <v>BOGOTA D.C.</v>
          </cell>
        </row>
        <row r="1222">
          <cell r="A1222" t="str">
            <v>860090935</v>
          </cell>
          <cell r="B1222" t="str">
            <v>6</v>
          </cell>
          <cell r="C1222" t="str">
            <v>31</v>
          </cell>
          <cell r="D1222" t="str">
            <v>EDIFICIO PROFINANZAS</v>
          </cell>
          <cell r="E1222" t="str">
            <v/>
          </cell>
          <cell r="F1222" t="str">
            <v/>
          </cell>
          <cell r="G1222" t="str">
            <v/>
          </cell>
          <cell r="H1222" t="str">
            <v/>
          </cell>
        </row>
        <row r="1223">
          <cell r="A1223" t="str">
            <v>860091581</v>
          </cell>
          <cell r="B1223" t="str">
            <v>7</v>
          </cell>
          <cell r="C1223" t="str">
            <v/>
          </cell>
          <cell r="D1223" t="str">
            <v>ESTACION DE SERVICIO LEVIS</v>
          </cell>
          <cell r="E1223" t="str">
            <v/>
          </cell>
          <cell r="F1223" t="str">
            <v/>
          </cell>
          <cell r="G1223" t="str">
            <v/>
          </cell>
          <cell r="H1223" t="str">
            <v/>
          </cell>
        </row>
        <row r="1224">
          <cell r="A1224" t="str">
            <v>860350253</v>
          </cell>
          <cell r="B1224" t="str">
            <v>8</v>
          </cell>
          <cell r="C1224" t="str">
            <v>31</v>
          </cell>
          <cell r="D1224" t="str">
            <v>INMACULADA GUADALUPE Y AMIGOS EN CIA S.A.</v>
          </cell>
          <cell r="E1224" t="str">
            <v>CL 3 11A 56</v>
          </cell>
          <cell r="F1224" t="str">
            <v>8637880</v>
          </cell>
          <cell r="G1224" t="str">
            <v>mariocamacho@andrescarnederes.com</v>
          </cell>
          <cell r="H1224" t="str">
            <v>CHIA</v>
          </cell>
        </row>
        <row r="1225">
          <cell r="A1225" t="str">
            <v>860351536</v>
          </cell>
          <cell r="B1225" t="str">
            <v>1</v>
          </cell>
          <cell r="C1225" t="str">
            <v>31</v>
          </cell>
          <cell r="D1225" t="str">
            <v>RESTAURANTES BRASA BRASIL LTDA.</v>
          </cell>
          <cell r="E1225" t="str">
            <v>CL118 19 12</v>
          </cell>
          <cell r="F1225" t="str">
            <v>2142025</v>
          </cell>
          <cell r="G1225" t="str">
            <v>direccioncomercial@brasabrasil.com</v>
          </cell>
          <cell r="H1225" t="str">
            <v>BOGOTA D.C.</v>
          </cell>
        </row>
        <row r="1226">
          <cell r="A1226" t="str">
            <v>860352419</v>
          </cell>
          <cell r="B1226" t="str">
            <v>2</v>
          </cell>
          <cell r="C1226" t="str">
            <v/>
          </cell>
          <cell r="D1226" t="str">
            <v>PETROTESTING DE COLOMBIA S.A.</v>
          </cell>
          <cell r="E1226" t="str">
            <v/>
          </cell>
          <cell r="F1226" t="str">
            <v/>
          </cell>
          <cell r="G1226" t="str">
            <v/>
          </cell>
          <cell r="H1226" t="str">
            <v/>
          </cell>
        </row>
        <row r="1227">
          <cell r="A1227" t="str">
            <v>860352591</v>
          </cell>
          <cell r="B1227" t="str">
            <v>1</v>
          </cell>
          <cell r="C1227" t="str">
            <v/>
          </cell>
          <cell r="D1227" t="str">
            <v>DROCOL S.A..</v>
          </cell>
          <cell r="E1227" t="str">
            <v/>
          </cell>
          <cell r="F1227" t="str">
            <v/>
          </cell>
          <cell r="G1227" t="str">
            <v/>
          </cell>
          <cell r="H1227" t="str">
            <v/>
          </cell>
        </row>
        <row r="1228">
          <cell r="A1228" t="str">
            <v>860404791</v>
          </cell>
          <cell r="B1228" t="str">
            <v>2</v>
          </cell>
          <cell r="C1228" t="str">
            <v>31</v>
          </cell>
          <cell r="D1228" t="str">
            <v>MUEBLES Y PLASTICOS S A</v>
          </cell>
          <cell r="E1228" t="str">
            <v>CL 38 SUR 72L 12</v>
          </cell>
          <cell r="F1228" t="str">
            <v>4030303</v>
          </cell>
          <cell r="G1228" t="str">
            <v>contabilidad@compumuebles.com.co</v>
          </cell>
          <cell r="H1228" t="str">
            <v>BOGOTA D.C.</v>
          </cell>
        </row>
        <row r="1229">
          <cell r="A1229" t="str">
            <v>860450806</v>
          </cell>
          <cell r="B1229" t="str">
            <v>1</v>
          </cell>
          <cell r="C1229" t="str">
            <v>31</v>
          </cell>
          <cell r="D1229" t="str">
            <v>COLOR COPIAS LTDA</v>
          </cell>
          <cell r="E1229" t="str">
            <v>CR 18 140 26</v>
          </cell>
          <cell r="F1229" t="str">
            <v>2742595</v>
          </cell>
          <cell r="G1229" t="str">
            <v>info@colorcopias.com.co</v>
          </cell>
          <cell r="H1229" t="str">
            <v>BOGOTA D.C.</v>
          </cell>
        </row>
        <row r="1230">
          <cell r="A1230" t="str">
            <v>860501084</v>
          </cell>
          <cell r="B1230" t="str">
            <v>9</v>
          </cell>
          <cell r="C1230" t="str">
            <v>31</v>
          </cell>
          <cell r="D1230" t="str">
            <v>INVERSIONES E INGENIERIA FINANCIERA S. A S.</v>
          </cell>
          <cell r="E1230" t="str">
            <v>CR 7 80 49 OF 402</v>
          </cell>
          <cell r="F1230" t="str">
            <v>3214068</v>
          </cell>
          <cell r="G1230" t="str">
            <v>gerenciaiif@etb.net.co</v>
          </cell>
          <cell r="H1230" t="str">
            <v>BOGOTA D.C.</v>
          </cell>
        </row>
        <row r="1231">
          <cell r="A1231" t="str">
            <v>860501130</v>
          </cell>
          <cell r="B1231" t="str">
            <v>1</v>
          </cell>
          <cell r="C1231" t="str">
            <v/>
          </cell>
          <cell r="D1231" t="str">
            <v>ESTACION DE SERVICIO LAS VEGAS S A S</v>
          </cell>
          <cell r="E1231" t="str">
            <v>AV CR 45 164 74</v>
          </cell>
          <cell r="F1231" t="str">
            <v>7430058</v>
          </cell>
          <cell r="G1231" t="str">
            <v/>
          </cell>
          <cell r="H1231" t="str">
            <v>BOGOTA D.C.</v>
          </cell>
        </row>
        <row r="1232">
          <cell r="A1232" t="str">
            <v>860502609</v>
          </cell>
          <cell r="B1232" t="str">
            <v>1</v>
          </cell>
          <cell r="C1232" t="str">
            <v>31</v>
          </cell>
          <cell r="D1232" t="str">
            <v>DHL EXPRESS COLOMBIA LTDA</v>
          </cell>
          <cell r="E1232" t="str">
            <v>CR 85D 46A 38</v>
          </cell>
          <cell r="F1232" t="str">
            <v>7499700</v>
          </cell>
          <cell r="G1232" t="str">
            <v>mauricio.torres@dhl.com</v>
          </cell>
          <cell r="H1232" t="str">
            <v>BOGOTA D.C.</v>
          </cell>
        </row>
        <row r="1233">
          <cell r="A1233" t="str">
            <v>860503159</v>
          </cell>
          <cell r="B1233" t="str">
            <v>1</v>
          </cell>
          <cell r="C1233" t="str">
            <v/>
          </cell>
          <cell r="D1233" t="str">
            <v>FACOL S.A.</v>
          </cell>
          <cell r="E1233" t="str">
            <v/>
          </cell>
          <cell r="F1233" t="str">
            <v/>
          </cell>
          <cell r="G1233" t="str">
            <v/>
          </cell>
          <cell r="H1233" t="str">
            <v/>
          </cell>
        </row>
        <row r="1234">
          <cell r="A1234" t="str">
            <v>860503370</v>
          </cell>
          <cell r="B1234" t="str">
            <v>1</v>
          </cell>
          <cell r="C1234" t="str">
            <v/>
          </cell>
          <cell r="D1234" t="str">
            <v>LEASING OCCIDENTE</v>
          </cell>
          <cell r="E1234" t="str">
            <v/>
          </cell>
          <cell r="F1234" t="str">
            <v/>
          </cell>
          <cell r="G1234" t="str">
            <v/>
          </cell>
          <cell r="H1234" t="str">
            <v/>
          </cell>
        </row>
        <row r="1235">
          <cell r="A1235" t="str">
            <v>860503560</v>
          </cell>
          <cell r="B1235" t="str">
            <v>2</v>
          </cell>
          <cell r="C1235" t="str">
            <v>31</v>
          </cell>
          <cell r="D1235" t="str">
            <v>APARCAR LTDA</v>
          </cell>
          <cell r="E1235" t="str">
            <v>CL 84 20 10</v>
          </cell>
          <cell r="F1235" t="str">
            <v>6369866</v>
          </cell>
          <cell r="G1235" t="str">
            <v>lvelasquez@aparcar.com.co</v>
          </cell>
          <cell r="H1235" t="str">
            <v>BOGOTA D.C.</v>
          </cell>
        </row>
        <row r="1236">
          <cell r="A1236" t="str">
            <v>860505936</v>
          </cell>
          <cell r="B1236" t="str">
            <v>7</v>
          </cell>
          <cell r="C1236" t="str">
            <v/>
          </cell>
          <cell r="D1236" t="str">
            <v>CORPOCENTROS</v>
          </cell>
          <cell r="E1236" t="str">
            <v/>
          </cell>
          <cell r="F1236" t="str">
            <v/>
          </cell>
          <cell r="G1236" t="str">
            <v/>
          </cell>
          <cell r="H1236" t="str">
            <v/>
          </cell>
        </row>
        <row r="1237">
          <cell r="A1237" t="str">
            <v>860507710</v>
          </cell>
          <cell r="B1237" t="str">
            <v>9</v>
          </cell>
          <cell r="C1237" t="str">
            <v/>
          </cell>
          <cell r="D1237" t="str">
            <v>AUTO STOK LTDA</v>
          </cell>
          <cell r="E1237" t="str">
            <v/>
          </cell>
          <cell r="F1237" t="str">
            <v/>
          </cell>
          <cell r="G1237" t="str">
            <v/>
          </cell>
          <cell r="H1237" t="str">
            <v/>
          </cell>
        </row>
        <row r="1238">
          <cell r="A1238" t="str">
            <v>860508382</v>
          </cell>
          <cell r="B1238" t="str">
            <v>0</v>
          </cell>
          <cell r="C1238" t="str">
            <v>31</v>
          </cell>
          <cell r="D1238" t="str">
            <v>ESTIBOL S A S</v>
          </cell>
          <cell r="E1238" t="str">
            <v>CR 12 89 30</v>
          </cell>
          <cell r="F1238" t="str">
            <v>5304500</v>
          </cell>
          <cell r="G1238" t="str">
            <v>serviciosgenerales@estibol.com</v>
          </cell>
          <cell r="H1238" t="str">
            <v>BOGOTA D.C.</v>
          </cell>
        </row>
        <row r="1239">
          <cell r="A1239" t="str">
            <v>860508791</v>
          </cell>
          <cell r="B1239" t="str">
            <v>1</v>
          </cell>
          <cell r="C1239" t="str">
            <v>31</v>
          </cell>
          <cell r="D1239" t="str">
            <v>DONUCOL S.A.</v>
          </cell>
          <cell r="E1239" t="str">
            <v>CL 63C 31 75</v>
          </cell>
          <cell r="F1239" t="str">
            <v>2100200</v>
          </cell>
          <cell r="G1239" t="str">
            <v>seleccion.donucol@gmail.com</v>
          </cell>
          <cell r="H1239" t="str">
            <v>BOGOTA D.C.</v>
          </cell>
        </row>
        <row r="1240">
          <cell r="A1240" t="str">
            <v>860508988</v>
          </cell>
          <cell r="B1240" t="str">
            <v>3</v>
          </cell>
          <cell r="C1240" t="str">
            <v/>
          </cell>
          <cell r="D1240" t="str">
            <v>J.E. RUEDA &amp; CIA</v>
          </cell>
          <cell r="E1240" t="str">
            <v/>
          </cell>
          <cell r="F1240" t="str">
            <v/>
          </cell>
          <cell r="G1240" t="str">
            <v/>
          </cell>
          <cell r="H1240" t="str">
            <v/>
          </cell>
        </row>
        <row r="1241">
          <cell r="A1241" t="str">
            <v>860509249</v>
          </cell>
          <cell r="B1241" t="str">
            <v>3</v>
          </cell>
          <cell r="C1241" t="str">
            <v>31</v>
          </cell>
          <cell r="D1241" t="str">
            <v>CENTRO AVENIDA DE CHILE P.H.</v>
          </cell>
          <cell r="E1241" t="str">
            <v>CL 73 10 83</v>
          </cell>
          <cell r="F1241" t="str">
            <v>3127077</v>
          </cell>
          <cell r="G1241" t="str">
            <v>mercadeo2@avenidachilecentrocomercial.co</v>
          </cell>
          <cell r="H1241" t="str">
            <v>BOGOTA D.C.</v>
          </cell>
        </row>
        <row r="1242">
          <cell r="A1242" t="str">
            <v>860509295</v>
          </cell>
          <cell r="B1242" t="str">
            <v>2</v>
          </cell>
          <cell r="C1242" t="str">
            <v/>
          </cell>
          <cell r="D1242" t="str">
            <v>EPGO LTDA</v>
          </cell>
          <cell r="E1242" t="str">
            <v/>
          </cell>
          <cell r="F1242" t="str">
            <v/>
          </cell>
          <cell r="G1242" t="str">
            <v/>
          </cell>
          <cell r="H1242" t="str">
            <v/>
          </cell>
        </row>
        <row r="1243">
          <cell r="A1243" t="str">
            <v>860509862</v>
          </cell>
          <cell r="B1243" t="str">
            <v>9</v>
          </cell>
          <cell r="C1243" t="str">
            <v>31</v>
          </cell>
          <cell r="D1243" t="str">
            <v>EDS BRIO IBERIA</v>
          </cell>
          <cell r="E1243" t="str">
            <v/>
          </cell>
          <cell r="F1243" t="str">
            <v>6150327</v>
          </cell>
          <cell r="G1243" t="str">
            <v/>
          </cell>
          <cell r="H1243" t="str">
            <v/>
          </cell>
        </row>
        <row r="1244">
          <cell r="A1244" t="str">
            <v>860510726</v>
          </cell>
          <cell r="B1244" t="str">
            <v>7</v>
          </cell>
          <cell r="C1244" t="str">
            <v/>
          </cell>
          <cell r="D1244" t="str">
            <v>VISION PEOPLE CIA S EN C</v>
          </cell>
          <cell r="E1244" t="str">
            <v/>
          </cell>
          <cell r="F1244" t="str">
            <v/>
          </cell>
          <cell r="G1244" t="str">
            <v/>
          </cell>
          <cell r="H1244" t="str">
            <v/>
          </cell>
        </row>
        <row r="1245">
          <cell r="A1245" t="str">
            <v>860510863</v>
          </cell>
          <cell r="B1245" t="str">
            <v>8</v>
          </cell>
          <cell r="C1245" t="str">
            <v>31</v>
          </cell>
          <cell r="D1245" t="str">
            <v>INVERLEOKA S.A.</v>
          </cell>
          <cell r="E1245" t="str">
            <v>CR 47A 91 44</v>
          </cell>
          <cell r="F1245" t="str">
            <v>6350800</v>
          </cell>
          <cell r="G1245" t="str">
            <v>marinamejia@zonak.com.co</v>
          </cell>
          <cell r="H1245" t="str">
            <v>BOGOTA D.C.</v>
          </cell>
        </row>
        <row r="1246">
          <cell r="A1246" t="str">
            <v>860512149</v>
          </cell>
          <cell r="B1246" t="str">
            <v>6</v>
          </cell>
          <cell r="C1246" t="str">
            <v/>
          </cell>
          <cell r="D1246" t="str">
            <v>DISARCHIVO LTDA</v>
          </cell>
          <cell r="E1246" t="str">
            <v/>
          </cell>
          <cell r="F1246" t="str">
            <v/>
          </cell>
          <cell r="G1246" t="str">
            <v/>
          </cell>
          <cell r="H1246" t="str">
            <v/>
          </cell>
        </row>
        <row r="1247">
          <cell r="A1247" t="str">
            <v>860512330</v>
          </cell>
          <cell r="B1247" t="str">
            <v>3</v>
          </cell>
          <cell r="C1247" t="str">
            <v>31</v>
          </cell>
          <cell r="D1247" t="str">
            <v>SERVIENTREGA S.A.</v>
          </cell>
          <cell r="E1247" t="str">
            <v>CL 6 34A 11</v>
          </cell>
          <cell r="F1247" t="str">
            <v>7700200</v>
          </cell>
          <cell r="G1247" t="str">
            <v>info@servientrega.us</v>
          </cell>
          <cell r="H1247" t="str">
            <v>BOGOTA D.C.</v>
          </cell>
        </row>
        <row r="1248">
          <cell r="A1248" t="str">
            <v>860515316</v>
          </cell>
          <cell r="B1248" t="str">
            <v>3</v>
          </cell>
          <cell r="C1248" t="str">
            <v/>
          </cell>
          <cell r="D1248" t="str">
            <v>HIDROVAL LTDA</v>
          </cell>
          <cell r="E1248" t="str">
            <v/>
          </cell>
          <cell r="F1248" t="str">
            <v/>
          </cell>
          <cell r="G1248" t="str">
            <v/>
          </cell>
          <cell r="H1248" t="str">
            <v/>
          </cell>
        </row>
        <row r="1249">
          <cell r="A1249" t="str">
            <v>860516314</v>
          </cell>
          <cell r="B1249" t="str">
            <v>3</v>
          </cell>
          <cell r="C1249" t="str">
            <v>31</v>
          </cell>
          <cell r="D1249" t="str">
            <v>DAGA CONEXION CON EL FUTURO</v>
          </cell>
          <cell r="E1249" t="str">
            <v/>
          </cell>
          <cell r="F1249" t="str">
            <v>6348504</v>
          </cell>
          <cell r="G1249" t="str">
            <v/>
          </cell>
          <cell r="H1249" t="str">
            <v/>
          </cell>
        </row>
        <row r="1250">
          <cell r="A1250" t="str">
            <v>860516633</v>
          </cell>
          <cell r="B1250" t="str">
            <v>8</v>
          </cell>
          <cell r="C1250" t="str">
            <v/>
          </cell>
          <cell r="D1250" t="str">
            <v>SOCIEDAD BULEVAR LTDA</v>
          </cell>
          <cell r="E1250" t="str">
            <v/>
          </cell>
          <cell r="F1250" t="str">
            <v/>
          </cell>
          <cell r="G1250" t="str">
            <v/>
          </cell>
          <cell r="H1250" t="str">
            <v/>
          </cell>
        </row>
        <row r="1251">
          <cell r="A1251" t="str">
            <v>860516806</v>
          </cell>
          <cell r="B1251" t="str">
            <v>5</v>
          </cell>
          <cell r="C1251" t="str">
            <v>31</v>
          </cell>
          <cell r="D1251" t="str">
            <v>PERMODA LTDA</v>
          </cell>
          <cell r="E1251" t="str">
            <v>CL 17A 68D 88</v>
          </cell>
          <cell r="F1251" t="str">
            <v>2948999</v>
          </cell>
          <cell r="G1251" t="str">
            <v>nellyr@permoda.com.co</v>
          </cell>
          <cell r="H1251" t="str">
            <v>BOGOTA D.C.</v>
          </cell>
        </row>
        <row r="1252">
          <cell r="A1252" t="str">
            <v>860516881</v>
          </cell>
          <cell r="B1252" t="str">
            <v>8</v>
          </cell>
          <cell r="C1252" t="str">
            <v/>
          </cell>
          <cell r="D1252" t="str">
            <v>CENTRAL COOPERATIVA DE SERVICIOS FUNERARIOS</v>
          </cell>
          <cell r="E1252" t="str">
            <v/>
          </cell>
          <cell r="F1252" t="str">
            <v/>
          </cell>
          <cell r="G1252" t="str">
            <v/>
          </cell>
          <cell r="H1252" t="str">
            <v/>
          </cell>
        </row>
        <row r="1253">
          <cell r="A1253" t="str">
            <v>860518230</v>
          </cell>
          <cell r="B1253" t="str">
            <v>2</v>
          </cell>
          <cell r="C1253" t="str">
            <v/>
          </cell>
          <cell r="D1253" t="str">
            <v>BASE INFORMATICA DE TECNOLOGIA Y SISTEMAS  BITS DE COLOMBIA S.A EN LIQUIDACION</v>
          </cell>
          <cell r="E1253" t="str">
            <v/>
          </cell>
          <cell r="F1253" t="str">
            <v/>
          </cell>
          <cell r="G1253" t="str">
            <v/>
          </cell>
          <cell r="H1253" t="str">
            <v/>
          </cell>
        </row>
        <row r="1254">
          <cell r="A1254" t="str">
            <v>860520344</v>
          </cell>
          <cell r="B1254" t="str">
            <v>1</v>
          </cell>
          <cell r="C1254" t="str">
            <v/>
          </cell>
          <cell r="D1254" t="str">
            <v>CONSULTORES DE SEGUROS VANGUARDIA</v>
          </cell>
          <cell r="E1254" t="str">
            <v/>
          </cell>
          <cell r="F1254" t="str">
            <v/>
          </cell>
          <cell r="G1254" t="str">
            <v/>
          </cell>
          <cell r="H1254" t="str">
            <v/>
          </cell>
        </row>
        <row r="1255">
          <cell r="A1255" t="str">
            <v>860522611</v>
          </cell>
          <cell r="B1255" t="str">
            <v>0</v>
          </cell>
          <cell r="C1255" t="str">
            <v>31</v>
          </cell>
          <cell r="D1255" t="str">
            <v>ESTACION DE SERVICIO EL POLO LTDA</v>
          </cell>
          <cell r="E1255" t="str">
            <v>AV KR 30 80 55</v>
          </cell>
          <cell r="F1255" t="str">
            <v>6115360</v>
          </cell>
          <cell r="G1255" t="str">
            <v/>
          </cell>
          <cell r="H1255" t="str">
            <v>BOGOTA</v>
          </cell>
        </row>
        <row r="1256">
          <cell r="A1256" t="str">
            <v>860523018</v>
          </cell>
          <cell r="B1256" t="str">
            <v>7</v>
          </cell>
          <cell r="C1256" t="str">
            <v>31</v>
          </cell>
          <cell r="D1256" t="str">
            <v>E/S TERPEL LAS VILLAS ROMERO DUEÑAS Y CIA LTDA</v>
          </cell>
          <cell r="E1256" t="str">
            <v>Cl 129 57B 94</v>
          </cell>
          <cell r="F1256" t="str">
            <v>2710641</v>
          </cell>
          <cell r="G1256" t="str">
            <v/>
          </cell>
          <cell r="H1256" t="str">
            <v>BOGOTA D.C.</v>
          </cell>
        </row>
        <row r="1257">
          <cell r="A1257" t="str">
            <v>860524654</v>
          </cell>
          <cell r="B1257" t="str">
            <v>6</v>
          </cell>
          <cell r="C1257" t="str">
            <v>31</v>
          </cell>
          <cell r="D1257" t="str">
            <v>ASEGURADORA SOLIDARIA DE COLOMBIA</v>
          </cell>
          <cell r="E1257" t="str">
            <v>CL 100 9A 45 PI 8 - 12</v>
          </cell>
          <cell r="F1257" t="str">
            <v/>
          </cell>
          <cell r="G1257" t="str">
            <v/>
          </cell>
          <cell r="H1257" t="str">
            <v>BOGOTA D.C.</v>
          </cell>
        </row>
        <row r="1258">
          <cell r="A1258" t="str">
            <v>860525732</v>
          </cell>
          <cell r="B1258" t="str">
            <v>7</v>
          </cell>
          <cell r="C1258" t="str">
            <v/>
          </cell>
          <cell r="D1258" t="str">
            <v>FERRETERIA EL TRIUNFO LTDA</v>
          </cell>
          <cell r="E1258" t="str">
            <v/>
          </cell>
          <cell r="F1258" t="str">
            <v/>
          </cell>
          <cell r="G1258" t="str">
            <v/>
          </cell>
          <cell r="H1258" t="str">
            <v/>
          </cell>
        </row>
        <row r="1259">
          <cell r="A1259" t="str">
            <v>860527770</v>
          </cell>
          <cell r="B1259" t="str">
            <v>6</v>
          </cell>
          <cell r="C1259" t="str">
            <v/>
          </cell>
          <cell r="D1259" t="str">
            <v>LA OFICINA DE HOY LTDA</v>
          </cell>
          <cell r="E1259" t="str">
            <v/>
          </cell>
          <cell r="F1259" t="str">
            <v/>
          </cell>
          <cell r="G1259" t="str">
            <v/>
          </cell>
          <cell r="H1259" t="str">
            <v/>
          </cell>
        </row>
        <row r="1260">
          <cell r="A1260" t="str">
            <v>860528299</v>
          </cell>
          <cell r="B1260" t="str">
            <v>2</v>
          </cell>
          <cell r="C1260" t="str">
            <v/>
          </cell>
          <cell r="D1260" t="str">
            <v>FEDELEASING S.A.</v>
          </cell>
          <cell r="E1260" t="str">
            <v/>
          </cell>
          <cell r="F1260" t="str">
            <v/>
          </cell>
          <cell r="G1260" t="str">
            <v/>
          </cell>
          <cell r="H1260" t="str">
            <v/>
          </cell>
        </row>
        <row r="1261">
          <cell r="A1261" t="str">
            <v>860528329</v>
          </cell>
          <cell r="B1261" t="str">
            <v>5</v>
          </cell>
          <cell r="C1261" t="str">
            <v/>
          </cell>
          <cell r="D1261" t="str">
            <v>MERICANA S.A.</v>
          </cell>
          <cell r="E1261" t="str">
            <v/>
          </cell>
          <cell r="F1261" t="str">
            <v/>
          </cell>
          <cell r="G1261" t="str">
            <v/>
          </cell>
          <cell r="H1261" t="str">
            <v/>
          </cell>
        </row>
        <row r="1262">
          <cell r="A1262" t="str">
            <v>860528396</v>
          </cell>
          <cell r="B1262" t="str">
            <v>9</v>
          </cell>
          <cell r="C1262" t="str">
            <v>31</v>
          </cell>
          <cell r="D1262" t="str">
            <v>COMERCIAL PAPELERA S.A.</v>
          </cell>
          <cell r="E1262" t="str">
            <v>CR 7 156 78 OF 1001</v>
          </cell>
          <cell r="F1262" t="str">
            <v>6737661</v>
          </cell>
          <cell r="G1262" t="str">
            <v>info@comercialpapelera.com.co</v>
          </cell>
          <cell r="H1262" t="str">
            <v>BOGOTA D.C.</v>
          </cell>
        </row>
        <row r="1263">
          <cell r="A1263" t="str">
            <v>860528981</v>
          </cell>
          <cell r="B1263" t="str">
            <v>8</v>
          </cell>
          <cell r="C1263" t="str">
            <v>31</v>
          </cell>
          <cell r="D1263" t="str">
            <v>INVERSIONES COLLAZOS Y CIA S EN C</v>
          </cell>
          <cell r="E1263" t="str">
            <v>CR 15 71 22</v>
          </cell>
          <cell r="F1263" t="str">
            <v>2176460</v>
          </cell>
          <cell r="G1263" t="str">
            <v>N/A</v>
          </cell>
          <cell r="H1263" t="str">
            <v>BOGOTA D.C.</v>
          </cell>
        </row>
        <row r="1264">
          <cell r="A1264" t="str">
            <v>860529068</v>
          </cell>
          <cell r="B1264" t="str">
            <v>2</v>
          </cell>
          <cell r="C1264" t="str">
            <v/>
          </cell>
          <cell r="D1264" t="str">
            <v>C.I. COLDISEÑOS LTDA</v>
          </cell>
          <cell r="E1264" t="str">
            <v/>
          </cell>
          <cell r="F1264" t="str">
            <v/>
          </cell>
          <cell r="G1264" t="str">
            <v/>
          </cell>
          <cell r="H1264" t="str">
            <v/>
          </cell>
        </row>
        <row r="1265">
          <cell r="A1265" t="str">
            <v>860529157</v>
          </cell>
          <cell r="B1265" t="str">
            <v>1</v>
          </cell>
          <cell r="C1265" t="str">
            <v>31</v>
          </cell>
          <cell r="D1265" t="str">
            <v>ESTACIONAMIENTOS LUGANO SAS</v>
          </cell>
          <cell r="E1265" t="str">
            <v>CL 53 25 30</v>
          </cell>
          <cell r="F1265" t="str">
            <v>3416112</v>
          </cell>
          <cell r="G1265" t="str">
            <v>N/A</v>
          </cell>
          <cell r="H1265" t="str">
            <v>BOGOTA</v>
          </cell>
        </row>
        <row r="1266">
          <cell r="A1266" t="str">
            <v>860530559</v>
          </cell>
          <cell r="B1266" t="str">
            <v>9</v>
          </cell>
          <cell r="C1266" t="str">
            <v>31</v>
          </cell>
          <cell r="D1266" t="str">
            <v>PARQUEADEROS TEQUENDAMA LTDA</v>
          </cell>
          <cell r="E1266" t="str">
            <v>CL 134 7 83 TO 1 OF 162</v>
          </cell>
          <cell r="F1266" t="str">
            <v>6156233</v>
          </cell>
          <cell r="G1266" t="str">
            <v>chaconizquierdo@yahoo.com</v>
          </cell>
          <cell r="H1266" t="str">
            <v>BOGOTA D.C.</v>
          </cell>
        </row>
        <row r="1267">
          <cell r="A1267" t="str">
            <v>860530916</v>
          </cell>
          <cell r="B1267" t="str">
            <v>5</v>
          </cell>
          <cell r="C1267" t="str">
            <v>31</v>
          </cell>
          <cell r="D1267" t="str">
            <v>COLOMBO HOLANDESA DE REPRESENTACIONES LTDA</v>
          </cell>
          <cell r="E1267" t="str">
            <v>CR 2 74 15 OF 702</v>
          </cell>
          <cell r="F1267" t="str">
            <v>7529052</v>
          </cell>
          <cell r="G1267" t="str">
            <v>NA</v>
          </cell>
          <cell r="H1267" t="str">
            <v>BOGOTA D.C.</v>
          </cell>
        </row>
        <row r="1268">
          <cell r="A1268" t="str">
            <v>860533413</v>
          </cell>
          <cell r="B1268" t="str">
            <v>6</v>
          </cell>
          <cell r="C1268" t="str">
            <v>31</v>
          </cell>
          <cell r="D1268" t="str">
            <v>I R C C LIMITADA INDUSTRIA DE RESTAURANTES CASUALES LIMITADA</v>
          </cell>
          <cell r="E1268" t="str">
            <v>AUT NORTE 232 35 LC 4113</v>
          </cell>
          <cell r="F1268" t="str">
            <v>6684545</v>
          </cell>
          <cell r="G1268" t="str">
            <v>tortiz@sva.com.co</v>
          </cell>
          <cell r="H1268" t="str">
            <v>BOGOTA D.C.</v>
          </cell>
        </row>
        <row r="1269">
          <cell r="A1269" t="str">
            <v>860533955</v>
          </cell>
          <cell r="B1269" t="str">
            <v>6</v>
          </cell>
          <cell r="C1269" t="str">
            <v/>
          </cell>
          <cell r="D1269" t="str">
            <v>TEXTRON S.A.</v>
          </cell>
          <cell r="E1269" t="str">
            <v/>
          </cell>
          <cell r="F1269" t="str">
            <v/>
          </cell>
          <cell r="G1269" t="str">
            <v/>
          </cell>
          <cell r="H1269" t="str">
            <v/>
          </cell>
        </row>
        <row r="1270">
          <cell r="A1270" t="str">
            <v>860534203</v>
          </cell>
          <cell r="B1270" t="str">
            <v>0</v>
          </cell>
          <cell r="C1270" t="str">
            <v/>
          </cell>
          <cell r="D1270" t="str">
            <v>EDIFICIO EL LAGO</v>
          </cell>
          <cell r="E1270" t="str">
            <v/>
          </cell>
          <cell r="F1270" t="str">
            <v/>
          </cell>
          <cell r="G1270" t="str">
            <v/>
          </cell>
          <cell r="H1270" t="str">
            <v/>
          </cell>
        </row>
        <row r="1271">
          <cell r="A1271" t="str">
            <v>860534221</v>
          </cell>
          <cell r="B1271" t="str">
            <v>3</v>
          </cell>
          <cell r="C1271" t="str">
            <v>31</v>
          </cell>
          <cell r="D1271" t="str">
            <v>PAN PA YA LTDA</v>
          </cell>
          <cell r="E1271" t="str">
            <v>CL 144 47 46</v>
          </cell>
          <cell r="F1271" t="str">
            <v>4851189</v>
          </cell>
          <cell r="G1271" t="str">
            <v>luz.alarcon@panpaya.com.co</v>
          </cell>
          <cell r="H1271" t="str">
            <v>BOGOTA D.C.</v>
          </cell>
        </row>
        <row r="1272">
          <cell r="A1272" t="str">
            <v>860535504</v>
          </cell>
          <cell r="B1272" t="str">
            <v>7</v>
          </cell>
          <cell r="C1272" t="str">
            <v/>
          </cell>
          <cell r="D1272" t="str">
            <v>TELECOPER LTDA</v>
          </cell>
          <cell r="E1272" t="str">
            <v>TV 42 9 97</v>
          </cell>
          <cell r="F1272" t="str">
            <v>5603000</v>
          </cell>
          <cell r="G1272" t="str">
            <v/>
          </cell>
          <cell r="H1272" t="str">
            <v/>
          </cell>
        </row>
        <row r="1273">
          <cell r="A1273" t="str">
            <v>860536345</v>
          </cell>
          <cell r="B1273" t="str">
            <v>7</v>
          </cell>
          <cell r="C1273" t="str">
            <v/>
          </cell>
          <cell r="D1273" t="str">
            <v>ACCESORIOS Y ACABADOS S.A.</v>
          </cell>
          <cell r="E1273" t="str">
            <v/>
          </cell>
          <cell r="F1273" t="str">
            <v/>
          </cell>
          <cell r="G1273" t="str">
            <v/>
          </cell>
          <cell r="H1273" t="str">
            <v/>
          </cell>
        </row>
        <row r="1274">
          <cell r="A1274" t="str">
            <v>86085899</v>
          </cell>
          <cell r="B1274" t="str">
            <v/>
          </cell>
          <cell r="C1274" t="str">
            <v>13</v>
          </cell>
          <cell r="D1274" t="str">
            <v>SANCHEZ CABRERA HARVEY</v>
          </cell>
          <cell r="E1274" t="str">
            <v/>
          </cell>
          <cell r="F1274" t="str">
            <v/>
          </cell>
          <cell r="G1274" t="str">
            <v>NA</v>
          </cell>
          <cell r="H1274" t="str">
            <v>BOGOTA D.C.</v>
          </cell>
        </row>
        <row r="1275">
          <cell r="A1275" t="str">
            <v>880002623</v>
          </cell>
          <cell r="B1275" t="str">
            <v>0</v>
          </cell>
          <cell r="C1275" t="str">
            <v/>
          </cell>
          <cell r="D1275" t="str">
            <v>UNION TEMPORAL DIVINORTE</v>
          </cell>
          <cell r="E1275" t="str">
            <v/>
          </cell>
          <cell r="F1275" t="str">
            <v/>
          </cell>
          <cell r="G1275" t="str">
            <v/>
          </cell>
          <cell r="H1275" t="str">
            <v/>
          </cell>
        </row>
        <row r="1276">
          <cell r="A1276" t="str">
            <v>880004352</v>
          </cell>
          <cell r="B1276" t="str">
            <v>9</v>
          </cell>
          <cell r="C1276" t="str">
            <v/>
          </cell>
          <cell r="D1276" t="str">
            <v>QUNTERO PRIETO CARLOS EMIRO</v>
          </cell>
          <cell r="E1276" t="str">
            <v/>
          </cell>
          <cell r="F1276" t="str">
            <v/>
          </cell>
          <cell r="G1276" t="str">
            <v/>
          </cell>
          <cell r="H1276" t="str">
            <v/>
          </cell>
        </row>
        <row r="1277">
          <cell r="A1277" t="str">
            <v>890001473</v>
          </cell>
          <cell r="B1277" t="str">
            <v>4</v>
          </cell>
          <cell r="C1277" t="str">
            <v/>
          </cell>
          <cell r="D1277" t="str">
            <v>CENTRAL TEQUENDAMA</v>
          </cell>
          <cell r="E1277" t="str">
            <v/>
          </cell>
          <cell r="F1277" t="str">
            <v/>
          </cell>
          <cell r="G1277" t="str">
            <v/>
          </cell>
          <cell r="H1277" t="str">
            <v/>
          </cell>
        </row>
        <row r="1278">
          <cell r="A1278" t="str">
            <v>890100577</v>
          </cell>
          <cell r="B1278" t="str">
            <v>6</v>
          </cell>
          <cell r="C1278" t="str">
            <v>31</v>
          </cell>
          <cell r="D1278" t="str">
            <v>AEROVIAS DEL CONTINENTE AMERICANO S.A. AVIANCA</v>
          </cell>
          <cell r="E1278" t="str">
            <v>CL 26 59 15</v>
          </cell>
          <cell r="F1278" t="str">
            <v>4013434</v>
          </cell>
          <cell r="G1278" t="str">
            <v>notificaciones@avianca.com</v>
          </cell>
          <cell r="H1278" t="str">
            <v>BOGOTA D.C.</v>
          </cell>
        </row>
        <row r="1279">
          <cell r="A1279" t="str">
            <v>890107487</v>
          </cell>
          <cell r="B1279" t="str">
            <v>3</v>
          </cell>
          <cell r="C1279" t="str">
            <v>31</v>
          </cell>
          <cell r="D1279" t="str">
            <v>SUPERTIENDAS Y DROGUERIAS OLIMPICA S.A.</v>
          </cell>
          <cell r="E1279" t="str">
            <v>CL 53 46 192 LC 3 01 CC portal de prado</v>
          </cell>
          <cell r="F1279" t="str">
            <v>3710231</v>
          </cell>
          <cell r="G1279" t="str">
            <v xml:space="preserve"> mdelahoz@olimpica.com.co</v>
          </cell>
          <cell r="H1279" t="str">
            <v>BARRANQUILLA</v>
          </cell>
        </row>
        <row r="1280">
          <cell r="A1280" t="str">
            <v>890109640</v>
          </cell>
          <cell r="B1280" t="str">
            <v>3</v>
          </cell>
          <cell r="C1280" t="str">
            <v>31</v>
          </cell>
          <cell r="D1280" t="str">
            <v>FEDCO S A</v>
          </cell>
          <cell r="E1280" t="str">
            <v>CL 79B 75 460</v>
          </cell>
          <cell r="F1280" t="str">
            <v>3532218</v>
          </cell>
          <cell r="G1280" t="str">
            <v>lmorales@feco.com.co</v>
          </cell>
          <cell r="H1280" t="str">
            <v>BARRANQUILLA</v>
          </cell>
        </row>
        <row r="1281">
          <cell r="A1281" t="str">
            <v>890110032</v>
          </cell>
          <cell r="B1281" t="str">
            <v>7</v>
          </cell>
          <cell r="C1281" t="str">
            <v/>
          </cell>
          <cell r="D1281" t="str">
            <v>INVERSIONES TAYRONA LTDA HOTEL VIRREY INN</v>
          </cell>
          <cell r="E1281" t="str">
            <v>KR 47 76 49</v>
          </cell>
          <cell r="F1281" t="str">
            <v>3684286</v>
          </cell>
          <cell r="G1281" t="str">
            <v/>
          </cell>
          <cell r="H1281" t="str">
            <v/>
          </cell>
        </row>
        <row r="1282">
          <cell r="A1282" t="str">
            <v>890200475</v>
          </cell>
          <cell r="B1282" t="str">
            <v>2</v>
          </cell>
          <cell r="C1282" t="str">
            <v>31</v>
          </cell>
          <cell r="D1282" t="str">
            <v>INDAGRO S.A.</v>
          </cell>
          <cell r="E1282" t="str">
            <v>CL 80 KM 1.5 via siberia LC 103</v>
          </cell>
          <cell r="F1282" t="str">
            <v>8643097</v>
          </cell>
          <cell r="G1282" t="str">
            <v>gerencia.indagro@hotmail.com</v>
          </cell>
          <cell r="H1282" t="str">
            <v>BOGOTA D.C.</v>
          </cell>
        </row>
        <row r="1283">
          <cell r="A1283" t="str">
            <v>890200756</v>
          </cell>
          <cell r="B1283" t="str">
            <v>7</v>
          </cell>
          <cell r="C1283" t="str">
            <v/>
          </cell>
          <cell r="D1283" t="str">
            <v>INVERSORA PICHINCHA S.A</v>
          </cell>
          <cell r="E1283" t="str">
            <v/>
          </cell>
          <cell r="F1283" t="str">
            <v/>
          </cell>
          <cell r="G1283" t="str">
            <v/>
          </cell>
          <cell r="H1283" t="str">
            <v/>
          </cell>
        </row>
        <row r="1284">
          <cell r="A1284" t="str">
            <v>890300279</v>
          </cell>
          <cell r="B1284" t="str">
            <v>4</v>
          </cell>
          <cell r="C1284" t="str">
            <v>31</v>
          </cell>
          <cell r="D1284" t="str">
            <v>BANCO DE OCCIDENTE</v>
          </cell>
          <cell r="E1284" t="str">
            <v>CR 4  7 61 63</v>
          </cell>
          <cell r="F1284" t="str">
            <v>8861111</v>
          </cell>
          <cell r="G1284" t="str">
            <v>servicio@bancodeoccidente.com.co</v>
          </cell>
          <cell r="H1284" t="str">
            <v>BOGOTA D.C.</v>
          </cell>
        </row>
        <row r="1285">
          <cell r="A1285" t="str">
            <v>890300346</v>
          </cell>
          <cell r="B1285" t="str">
            <v>1</v>
          </cell>
          <cell r="C1285" t="str">
            <v>31</v>
          </cell>
          <cell r="D1285" t="str">
            <v>ALMACENES LA 14 S A</v>
          </cell>
          <cell r="E1285" t="str">
            <v>CR 1 66 49 PI 4</v>
          </cell>
          <cell r="F1285" t="str">
            <v>4881414</v>
          </cell>
          <cell r="G1285" t="str">
            <v>luzmarina.figueroa@la14.com</v>
          </cell>
          <cell r="H1285" t="str">
            <v>CALI</v>
          </cell>
        </row>
        <row r="1286">
          <cell r="A1286" t="str">
            <v>890301884</v>
          </cell>
          <cell r="B1286" t="str">
            <v>5</v>
          </cell>
          <cell r="C1286" t="str">
            <v>31</v>
          </cell>
          <cell r="D1286" t="str">
            <v>COLOMBINA S.A.</v>
          </cell>
          <cell r="E1286" t="str">
            <v>CR 1 24 56 P 5</v>
          </cell>
          <cell r="F1286" t="str">
            <v>8861999</v>
          </cell>
          <cell r="G1286" t="str">
            <v>NA</v>
          </cell>
          <cell r="H1286" t="str">
            <v>CALI</v>
          </cell>
        </row>
        <row r="1287">
          <cell r="A1287" t="str">
            <v>890301951</v>
          </cell>
          <cell r="B1287" t="str">
            <v>0</v>
          </cell>
          <cell r="C1287" t="str">
            <v>31</v>
          </cell>
          <cell r="D1287" t="str">
            <v>LIBRERIA NACIONAL S.A.</v>
          </cell>
          <cell r="E1287" t="str">
            <v>Cr 5 11 50</v>
          </cell>
          <cell r="F1287" t="str">
            <v>8841114</v>
          </cell>
          <cell r="G1287" t="str">
            <v>contabilidad@librerianacional.com</v>
          </cell>
          <cell r="H1287" t="str">
            <v>CALI</v>
          </cell>
        </row>
        <row r="1288">
          <cell r="A1288" t="str">
            <v>890303208</v>
          </cell>
          <cell r="B1288" t="str">
            <v>5</v>
          </cell>
          <cell r="C1288" t="str">
            <v/>
          </cell>
          <cell r="D1288" t="str">
            <v>COMFANDI</v>
          </cell>
          <cell r="E1288" t="str">
            <v/>
          </cell>
          <cell r="F1288" t="str">
            <v/>
          </cell>
          <cell r="G1288" t="str">
            <v/>
          </cell>
          <cell r="H1288" t="str">
            <v/>
          </cell>
        </row>
        <row r="1289">
          <cell r="A1289" t="str">
            <v>890306094</v>
          </cell>
          <cell r="B1289" t="str">
            <v>6</v>
          </cell>
          <cell r="C1289" t="str">
            <v>31</v>
          </cell>
          <cell r="D1289" t="str">
            <v>G.I. CONSULTORES ANDINOS S.A.S</v>
          </cell>
          <cell r="E1289" t="str">
            <v>CL 93B 12 48 OF 306</v>
          </cell>
          <cell r="F1289" t="str">
            <v>6218179</v>
          </cell>
          <cell r="G1289" t="str">
            <v>guillermo.orozco@coandinos.com</v>
          </cell>
          <cell r="H1289" t="str">
            <v>BOGOTA D.C.</v>
          </cell>
        </row>
        <row r="1290">
          <cell r="A1290" t="str">
            <v>890307277</v>
          </cell>
          <cell r="B1290" t="str">
            <v>1</v>
          </cell>
          <cell r="C1290" t="str">
            <v/>
          </cell>
          <cell r="D1290" t="str">
            <v>BOLSIPLASTICOS LTDA.</v>
          </cell>
          <cell r="E1290" t="str">
            <v/>
          </cell>
          <cell r="F1290" t="str">
            <v/>
          </cell>
          <cell r="G1290" t="str">
            <v/>
          </cell>
          <cell r="H1290" t="str">
            <v/>
          </cell>
        </row>
        <row r="1291">
          <cell r="A1291" t="str">
            <v>890311274</v>
          </cell>
          <cell r="B1291" t="str">
            <v>5</v>
          </cell>
          <cell r="C1291" t="str">
            <v>31</v>
          </cell>
          <cell r="D1291" t="str">
            <v>CARVAJAL ESPACIOS S.A.S.</v>
          </cell>
          <cell r="E1291" t="str">
            <v>CL 29 NTE 6 AN 40</v>
          </cell>
          <cell r="F1291" t="str">
            <v>6602100</v>
          </cell>
          <cell r="G1291" t="str">
            <v>angela.grajales@carvajal.com</v>
          </cell>
          <cell r="H1291" t="str">
            <v>CALI</v>
          </cell>
        </row>
        <row r="1292">
          <cell r="A1292" t="str">
            <v>890321208</v>
          </cell>
          <cell r="B1292" t="str">
            <v>1</v>
          </cell>
          <cell r="C1292" t="str">
            <v/>
          </cell>
          <cell r="D1292" t="str">
            <v>ALMACEN SU PROVEEDORES  Y CIA LTDA</v>
          </cell>
          <cell r="E1292" t="str">
            <v/>
          </cell>
          <cell r="F1292" t="str">
            <v/>
          </cell>
          <cell r="G1292" t="str">
            <v/>
          </cell>
          <cell r="H1292" t="str">
            <v/>
          </cell>
        </row>
        <row r="1293">
          <cell r="A1293" t="str">
            <v>890322007</v>
          </cell>
          <cell r="B1293" t="str">
            <v>2</v>
          </cell>
          <cell r="C1293" t="str">
            <v/>
          </cell>
          <cell r="D1293" t="str">
            <v>_x000D_
QUIMPAC DE COLOMBIA S.A</v>
          </cell>
          <cell r="E1293" t="str">
            <v/>
          </cell>
          <cell r="F1293" t="str">
            <v/>
          </cell>
          <cell r="G1293" t="str">
            <v/>
          </cell>
          <cell r="H1293" t="str">
            <v/>
          </cell>
        </row>
        <row r="1294">
          <cell r="A1294" t="str">
            <v>890328955</v>
          </cell>
          <cell r="B1294" t="str">
            <v>7</v>
          </cell>
          <cell r="C1294" t="str">
            <v/>
          </cell>
          <cell r="D1294" t="str">
            <v>FANCALTTI LTDA.</v>
          </cell>
          <cell r="E1294" t="str">
            <v/>
          </cell>
          <cell r="F1294" t="str">
            <v/>
          </cell>
          <cell r="G1294" t="str">
            <v/>
          </cell>
          <cell r="H1294" t="str">
            <v/>
          </cell>
        </row>
        <row r="1295">
          <cell r="A1295" t="str">
            <v>890331426</v>
          </cell>
          <cell r="B1295" t="str">
            <v>3</v>
          </cell>
          <cell r="C1295" t="str">
            <v/>
          </cell>
          <cell r="D1295" t="str">
            <v>ADEILA DE LOMBANA LTDA</v>
          </cell>
          <cell r="E1295" t="str">
            <v/>
          </cell>
          <cell r="F1295" t="str">
            <v/>
          </cell>
          <cell r="G1295" t="str">
            <v/>
          </cell>
          <cell r="H1295" t="str">
            <v/>
          </cell>
        </row>
        <row r="1296">
          <cell r="A1296" t="str">
            <v>890402766</v>
          </cell>
          <cell r="B1296" t="str">
            <v>8</v>
          </cell>
          <cell r="C1296" t="str">
            <v>31</v>
          </cell>
          <cell r="D1296" t="str">
            <v>APARTAHOTEL DON BLAS.A. DECAMERON CARTAGENA</v>
          </cell>
          <cell r="E1296" t="str">
            <v>KR 1 10 10</v>
          </cell>
          <cell r="F1296" t="str">
            <v>6554400</v>
          </cell>
          <cell r="G1296" t="str">
            <v/>
          </cell>
          <cell r="H1296" t="str">
            <v>CARTAGENA</v>
          </cell>
        </row>
        <row r="1297">
          <cell r="A1297" t="str">
            <v>890801339</v>
          </cell>
          <cell r="B1297" t="str">
            <v>8</v>
          </cell>
          <cell r="C1297" t="str">
            <v>31</v>
          </cell>
          <cell r="D1297" t="str">
            <v>COMPAÑIA MANUFACTURERA MANISOL S A</v>
          </cell>
          <cell r="E1297" t="str">
            <v>CC SANTAFE  LC 1 55</v>
          </cell>
          <cell r="F1297" t="str">
            <v/>
          </cell>
          <cell r="G1297" t="str">
            <v/>
          </cell>
          <cell r="H1297" t="str">
            <v>BOGOTA</v>
          </cell>
        </row>
        <row r="1298">
          <cell r="A1298" t="str">
            <v>890900307</v>
          </cell>
          <cell r="B1298" t="str">
            <v>7</v>
          </cell>
          <cell r="C1298" t="str">
            <v>31</v>
          </cell>
          <cell r="D1298" t="str">
            <v>GROUPE SEB COLOMBIA S . A .</v>
          </cell>
          <cell r="E1298" t="str">
            <v>Cr 43A 1A sur 143 Int 202</v>
          </cell>
          <cell r="F1298" t="str">
            <v>5698888</v>
          </cell>
          <cell r="G1298" t="str">
            <v>imusa@imusa.com.co</v>
          </cell>
          <cell r="H1298" t="str">
            <v>MEDELLIN</v>
          </cell>
        </row>
        <row r="1299">
          <cell r="A1299" t="str">
            <v>890900608</v>
          </cell>
          <cell r="B1299" t="str">
            <v>9</v>
          </cell>
          <cell r="C1299" t="str">
            <v>31</v>
          </cell>
          <cell r="D1299" t="str">
            <v>ALMACENES EXITO S A</v>
          </cell>
          <cell r="E1299" t="str">
            <v>CR 48 32B sur 139</v>
          </cell>
          <cell r="F1299" t="str">
            <v>3396565</v>
          </cell>
          <cell r="G1299" t="str">
            <v>grupoexito@grupo-exito.com</v>
          </cell>
          <cell r="H1299" t="str">
            <v>ENVIGADO</v>
          </cell>
        </row>
        <row r="1300">
          <cell r="A1300" t="str">
            <v>890900608-9</v>
          </cell>
          <cell r="B1300" t="str">
            <v/>
          </cell>
          <cell r="C1300" t="str">
            <v/>
          </cell>
          <cell r="D1300" t="str">
            <v>CARULLA AV. CHILE</v>
          </cell>
          <cell r="E1300" t="str">
            <v/>
          </cell>
          <cell r="F1300" t="str">
            <v>4252828</v>
          </cell>
          <cell r="G1300" t="str">
            <v/>
          </cell>
          <cell r="H1300" t="str">
            <v/>
          </cell>
        </row>
        <row r="1301">
          <cell r="A1301" t="str">
            <v>890900943</v>
          </cell>
          <cell r="B1301" t="str">
            <v>1</v>
          </cell>
          <cell r="C1301" t="str">
            <v>31</v>
          </cell>
          <cell r="D1301" t="str">
            <v>COLOMBIANA DE COMERCIO S.A.</v>
          </cell>
          <cell r="E1301" t="str">
            <v>CL 11 31A 42</v>
          </cell>
          <cell r="F1301" t="str">
            <v>3649777</v>
          </cell>
          <cell r="G1301" t="str">
            <v>legal@corbeta.com.co</v>
          </cell>
          <cell r="H1301" t="str">
            <v>BOGOTA D.C.</v>
          </cell>
        </row>
        <row r="1302">
          <cell r="A1302" t="str">
            <v>890903407</v>
          </cell>
          <cell r="B1302" t="str">
            <v>9</v>
          </cell>
          <cell r="C1302" t="str">
            <v>31</v>
          </cell>
          <cell r="D1302" t="str">
            <v>SEGUROS GENERALES SURAMERICANA S.A.</v>
          </cell>
          <cell r="E1302" t="str">
            <v>CR 64B 49A 30</v>
          </cell>
          <cell r="F1302" t="str">
            <v>2602100</v>
          </cell>
          <cell r="G1302" t="str">
            <v>informacion_cliente@suramericana.com.co</v>
          </cell>
          <cell r="H1302" t="str">
            <v>MEDELLIN</v>
          </cell>
        </row>
        <row r="1303">
          <cell r="A1303" t="str">
            <v>890903858</v>
          </cell>
          <cell r="B1303" t="str">
            <v>7</v>
          </cell>
          <cell r="C1303" t="str">
            <v/>
          </cell>
          <cell r="D1303" t="str">
            <v>FEMSA.</v>
          </cell>
          <cell r="E1303" t="str">
            <v/>
          </cell>
          <cell r="F1303" t="str">
            <v/>
          </cell>
          <cell r="G1303" t="str">
            <v/>
          </cell>
          <cell r="H1303" t="str">
            <v/>
          </cell>
        </row>
        <row r="1304">
          <cell r="A1304" t="str">
            <v>890903938</v>
          </cell>
          <cell r="B1304" t="str">
            <v>8</v>
          </cell>
          <cell r="C1304" t="str">
            <v>31</v>
          </cell>
          <cell r="D1304" t="str">
            <v>BANCOLOMBIA S.A.</v>
          </cell>
          <cell r="E1304" t="str">
            <v>CR 48 26  85 P 9C</v>
          </cell>
          <cell r="F1304" t="str">
            <v>5109000</v>
          </cell>
          <cell r="G1304" t="str">
            <v>bancadeinversion@bancolombia.com.co</v>
          </cell>
          <cell r="H1304" t="str">
            <v>MEDELLIN</v>
          </cell>
        </row>
        <row r="1305">
          <cell r="A1305" t="str">
            <v>890904995</v>
          </cell>
          <cell r="B1305" t="str">
            <v>2</v>
          </cell>
          <cell r="C1305" t="str">
            <v/>
          </cell>
          <cell r="D1305" t="str">
            <v>EPM</v>
          </cell>
          <cell r="E1305" t="str">
            <v/>
          </cell>
          <cell r="F1305" t="str">
            <v/>
          </cell>
          <cell r="G1305" t="str">
            <v/>
          </cell>
          <cell r="H1305" t="str">
            <v/>
          </cell>
        </row>
        <row r="1306">
          <cell r="A1306" t="str">
            <v>890911993</v>
          </cell>
          <cell r="B1306" t="str">
            <v>7</v>
          </cell>
          <cell r="C1306" t="str">
            <v/>
          </cell>
          <cell r="D1306" t="str">
            <v>DROGERIA POPULAR S.A.</v>
          </cell>
          <cell r="E1306" t="str">
            <v/>
          </cell>
          <cell r="F1306" t="str">
            <v/>
          </cell>
          <cell r="G1306" t="str">
            <v/>
          </cell>
          <cell r="H1306" t="str">
            <v/>
          </cell>
        </row>
        <row r="1307">
          <cell r="A1307" t="str">
            <v>890920043</v>
          </cell>
          <cell r="B1307" t="str">
            <v>3</v>
          </cell>
          <cell r="C1307" t="str">
            <v>31</v>
          </cell>
          <cell r="D1307" t="str">
            <v>TENNIS S.A.</v>
          </cell>
          <cell r="E1307" t="str">
            <v>CENTRO COMERCIAL SANTAFE</v>
          </cell>
          <cell r="F1307" t="str">
            <v/>
          </cell>
          <cell r="G1307" t="str">
            <v/>
          </cell>
          <cell r="H1307" t="str">
            <v>BOGOTA</v>
          </cell>
        </row>
        <row r="1308">
          <cell r="A1308" t="str">
            <v>890924167</v>
          </cell>
          <cell r="B1308" t="str">
            <v>6</v>
          </cell>
          <cell r="C1308" t="str">
            <v/>
          </cell>
          <cell r="D1308" t="str">
            <v>C.I. HERMECO S.A.</v>
          </cell>
          <cell r="E1308" t="str">
            <v/>
          </cell>
          <cell r="F1308" t="str">
            <v/>
          </cell>
          <cell r="G1308" t="str">
            <v/>
          </cell>
          <cell r="H1308" t="str">
            <v/>
          </cell>
        </row>
        <row r="1309">
          <cell r="A1309" t="str">
            <v>890929877</v>
          </cell>
          <cell r="B1309" t="str">
            <v/>
          </cell>
          <cell r="C1309" t="str">
            <v/>
          </cell>
          <cell r="D1309" t="str">
            <v>COMPASS GROUP SERVICES COLOMBIA S A</v>
          </cell>
          <cell r="E1309" t="str">
            <v/>
          </cell>
          <cell r="F1309" t="str">
            <v/>
          </cell>
          <cell r="G1309" t="str">
            <v/>
          </cell>
          <cell r="H1309" t="str">
            <v/>
          </cell>
        </row>
        <row r="1310">
          <cell r="A1310" t="str">
            <v>891000221</v>
          </cell>
          <cell r="B1310" t="str">
            <v>4</v>
          </cell>
          <cell r="C1310" t="str">
            <v/>
          </cell>
          <cell r="D1310" t="str">
            <v>PAPELERIA CORSA Y REPRESENTACIONES LTDA</v>
          </cell>
          <cell r="E1310" t="str">
            <v/>
          </cell>
          <cell r="F1310" t="str">
            <v/>
          </cell>
          <cell r="G1310" t="str">
            <v/>
          </cell>
          <cell r="H1310" t="str">
            <v/>
          </cell>
        </row>
        <row r="1311">
          <cell r="A1311" t="str">
            <v>891201261</v>
          </cell>
          <cell r="B1311" t="str">
            <v>1</v>
          </cell>
          <cell r="C1311" t="str">
            <v/>
          </cell>
          <cell r="D1311" t="str">
            <v>ELMER H SCHNEIDER &amp; CIA LTDA</v>
          </cell>
          <cell r="E1311" t="str">
            <v/>
          </cell>
          <cell r="F1311" t="str">
            <v/>
          </cell>
          <cell r="G1311" t="str">
            <v/>
          </cell>
          <cell r="H1311" t="str">
            <v/>
          </cell>
        </row>
        <row r="1312">
          <cell r="A1312" t="str">
            <v>891304904</v>
          </cell>
          <cell r="B1312" t="str">
            <v>1</v>
          </cell>
          <cell r="C1312" t="str">
            <v>31</v>
          </cell>
          <cell r="D1312" t="str">
            <v>INVERSIONES PRB SAS</v>
          </cell>
          <cell r="E1312" t="str">
            <v>CR 10 27 51 OF 217</v>
          </cell>
          <cell r="F1312" t="str">
            <v>5967999</v>
          </cell>
          <cell r="G1312" t="str">
            <v>nubiagalvis@puntorapido.com</v>
          </cell>
          <cell r="H1312" t="str">
            <v>BOGOTA D.C.</v>
          </cell>
        </row>
        <row r="1313">
          <cell r="A1313" t="str">
            <v>891400819</v>
          </cell>
          <cell r="B1313" t="str">
            <v>4</v>
          </cell>
          <cell r="C1313" t="str">
            <v/>
          </cell>
          <cell r="D1313" t="str">
            <v>PULGARIN  GUILELRMO</v>
          </cell>
          <cell r="E1313" t="str">
            <v>CRA 15 123 30 LC 1-10</v>
          </cell>
          <cell r="F1313" t="str">
            <v>6207348</v>
          </cell>
          <cell r="G1313" t="str">
            <v/>
          </cell>
          <cell r="H1313" t="str">
            <v>BOGOTA</v>
          </cell>
        </row>
        <row r="1314">
          <cell r="A1314" t="str">
            <v>891408584</v>
          </cell>
          <cell r="B1314" t="str">
            <v>5</v>
          </cell>
          <cell r="C1314" t="str">
            <v>31</v>
          </cell>
          <cell r="D1314" t="str">
            <v>FRISBY S.A.</v>
          </cell>
          <cell r="E1314" t="str">
            <v>CR 17 10 21</v>
          </cell>
          <cell r="F1314" t="str">
            <v>3301300</v>
          </cell>
          <cell r="G1314" t="str">
            <v>nhuertas@frisby.com.co</v>
          </cell>
          <cell r="H1314" t="str">
            <v>BOGOTA D.C.</v>
          </cell>
        </row>
        <row r="1315">
          <cell r="A1315" t="str">
            <v>891500136</v>
          </cell>
          <cell r="B1315" t="str">
            <v/>
          </cell>
          <cell r="C1315" t="str">
            <v/>
          </cell>
          <cell r="D1315" t="str">
            <v>JLT VALENCIA &amp; IRAGORRI CORREDORES DE SEGURO S.A.</v>
          </cell>
          <cell r="E1315" t="str">
            <v/>
          </cell>
          <cell r="F1315" t="str">
            <v/>
          </cell>
          <cell r="G1315" t="str">
            <v/>
          </cell>
          <cell r="H1315" t="str">
            <v/>
          </cell>
        </row>
        <row r="1316">
          <cell r="A1316" t="str">
            <v>891500169</v>
          </cell>
          <cell r="B1316" t="str">
            <v>4</v>
          </cell>
          <cell r="C1316" t="str">
            <v>N</v>
          </cell>
          <cell r="D1316" t="str">
            <v>HEATH LAMBERT TELEBROKER</v>
          </cell>
          <cell r="E1316" t="str">
            <v/>
          </cell>
          <cell r="F1316" t="str">
            <v/>
          </cell>
          <cell r="G1316" t="str">
            <v/>
          </cell>
          <cell r="H1316" t="str">
            <v/>
          </cell>
        </row>
        <row r="1317">
          <cell r="A1317" t="str">
            <v>891500316</v>
          </cell>
          <cell r="B1317" t="str">
            <v>0</v>
          </cell>
          <cell r="C1317" t="str">
            <v>31</v>
          </cell>
          <cell r="D1317" t="str">
            <v>JLT VALENCIA &amp; IRAGORRI CORREDORES DE SEGUROS S.A.</v>
          </cell>
          <cell r="E1317" t="str">
            <v>CL 72 10 07 OF 1004</v>
          </cell>
          <cell r="F1317" t="str">
            <v>3266100</v>
          </cell>
          <cell r="G1317" t="str">
            <v>webmaster@jltcolombia.com</v>
          </cell>
          <cell r="H1317" t="str">
            <v>BOGOTA D.C.</v>
          </cell>
        </row>
        <row r="1318">
          <cell r="A1318" t="str">
            <v>899999004</v>
          </cell>
          <cell r="B1318" t="str">
            <v>9</v>
          </cell>
          <cell r="C1318" t="str">
            <v/>
          </cell>
          <cell r="D1318" t="str">
            <v>INSTITUTO GEOGRAFICO AGUSTIN CODAZZI</v>
          </cell>
          <cell r="E1318" t="str">
            <v/>
          </cell>
          <cell r="F1318" t="str">
            <v/>
          </cell>
          <cell r="G1318" t="str">
            <v/>
          </cell>
          <cell r="H1318" t="str">
            <v/>
          </cell>
        </row>
        <row r="1319">
          <cell r="A1319" t="str">
            <v>899999007</v>
          </cell>
          <cell r="B1319" t="str">
            <v>0</v>
          </cell>
          <cell r="C1319" t="str">
            <v>31</v>
          </cell>
          <cell r="D1319" t="str">
            <v>SUPERINTENDENCIA DE NOTARIADO Y REGISTRO</v>
          </cell>
          <cell r="E1319" t="str">
            <v>CL 26 13 49</v>
          </cell>
          <cell r="F1319" t="str">
            <v>3282121</v>
          </cell>
          <cell r="G1319" t="str">
            <v>webmaster@supernotariado.gov.co</v>
          </cell>
          <cell r="H1319" t="str">
            <v>BOGOTA D.C.</v>
          </cell>
        </row>
        <row r="1320">
          <cell r="A1320" t="str">
            <v>899999034</v>
          </cell>
          <cell r="B1320" t="str">
            <v>1</v>
          </cell>
          <cell r="C1320" t="str">
            <v>31</v>
          </cell>
          <cell r="D1320" t="str">
            <v>SERVICIO NAL DE APRENDIZAJE SENA</v>
          </cell>
          <cell r="E1320" t="str">
            <v>CL 57 8 69</v>
          </cell>
          <cell r="F1320" t="str">
            <v>5461500</v>
          </cell>
          <cell r="G1320" t="str">
            <v>notificacionesjudiciales@sena.edu.co</v>
          </cell>
          <cell r="H1320" t="str">
            <v>BOGOTA D.C.</v>
          </cell>
        </row>
        <row r="1321">
          <cell r="A1321" t="str">
            <v>899999061</v>
          </cell>
          <cell r="B1321" t="str">
            <v>9</v>
          </cell>
          <cell r="C1321" t="str">
            <v>31</v>
          </cell>
          <cell r="D1321" t="str">
            <v>BOGOTA DISTRITO CAPITAL</v>
          </cell>
          <cell r="E1321" t="str">
            <v>CR 30  25 90</v>
          </cell>
          <cell r="F1321" t="str">
            <v>3385000</v>
          </cell>
          <cell r="G1321" t="str">
            <v>webmaster@shd.gov.co</v>
          </cell>
          <cell r="H1321" t="str">
            <v>BOGOTA D.C.</v>
          </cell>
        </row>
        <row r="1322">
          <cell r="A1322" t="str">
            <v>899999090</v>
          </cell>
          <cell r="B1322" t="str">
            <v>2</v>
          </cell>
          <cell r="C1322" t="str">
            <v>31</v>
          </cell>
          <cell r="D1322" t="str">
            <v>MINISTERIO DE HACIENDA Y CREDITO PUBLICO</v>
          </cell>
          <cell r="E1322" t="str">
            <v>CR 8 6C 38</v>
          </cell>
          <cell r="F1322" t="str">
            <v>3811700</v>
          </cell>
          <cell r="G1322" t="str">
            <v>atencioncliente@minhacienda.gov.co</v>
          </cell>
          <cell r="H1322" t="str">
            <v/>
          </cell>
        </row>
        <row r="1323">
          <cell r="A1323" t="str">
            <v>899999091</v>
          </cell>
          <cell r="B1323" t="str">
            <v>1</v>
          </cell>
          <cell r="C1323" t="str">
            <v/>
          </cell>
          <cell r="D1323" t="str">
            <v>TESORERIA DISTRITAL</v>
          </cell>
          <cell r="E1323" t="str">
            <v/>
          </cell>
          <cell r="F1323" t="str">
            <v/>
          </cell>
          <cell r="G1323" t="str">
            <v/>
          </cell>
          <cell r="H1323" t="str">
            <v/>
          </cell>
        </row>
        <row r="1324">
          <cell r="A1324" t="str">
            <v>899999094</v>
          </cell>
          <cell r="B1324" t="str">
            <v>1</v>
          </cell>
          <cell r="C1324" t="str">
            <v>31</v>
          </cell>
          <cell r="D1324" t="str">
            <v>EMPRESA DE ACUEDUCTO, ALCANTARILLADO Y ASEO DE BOGOTA ESP</v>
          </cell>
          <cell r="E1324" t="str">
            <v>CL 24 37 15</v>
          </cell>
          <cell r="F1324" t="str">
            <v>3447000</v>
          </cell>
          <cell r="G1324" t="str">
            <v>aguasdebogota@acueducto.com.co</v>
          </cell>
          <cell r="H1324" t="str">
            <v>BOGOTA D.C.</v>
          </cell>
        </row>
        <row r="1325">
          <cell r="A1325" t="str">
            <v>899999115</v>
          </cell>
          <cell r="B1325" t="str">
            <v>8</v>
          </cell>
          <cell r="C1325" t="str">
            <v>31</v>
          </cell>
          <cell r="D1325" t="str">
            <v>EMPRESA DE TELECOMUNICACIONES DE BOGOTA SA ESP</v>
          </cell>
          <cell r="E1325" t="str">
            <v>CR 8 20 56</v>
          </cell>
          <cell r="F1325" t="str">
            <v>2422000</v>
          </cell>
          <cell r="G1325" t="str">
            <v>responsabilidadsocial@etb.com.co</v>
          </cell>
          <cell r="H1325" t="str">
            <v>BOGOTA D.C.</v>
          </cell>
        </row>
        <row r="1326">
          <cell r="A1326" t="str">
            <v>899999239</v>
          </cell>
          <cell r="B1326" t="str">
            <v>2</v>
          </cell>
          <cell r="C1326" t="str">
            <v>31</v>
          </cell>
          <cell r="D1326" t="str">
            <v>INSTITUTO COLOMBIANO DE BIENESTAR FAMILIAR</v>
          </cell>
          <cell r="E1326" t="str">
            <v>CR 68 64C 75</v>
          </cell>
          <cell r="F1326" t="str">
            <v>4377630</v>
          </cell>
          <cell r="G1326" t="str">
            <v>atencionalciudadano@icbf.gov.co</v>
          </cell>
          <cell r="H1326" t="str">
            <v>BOGOTA D.C.</v>
          </cell>
        </row>
        <row r="1327">
          <cell r="A1327" t="str">
            <v>899999284</v>
          </cell>
          <cell r="B1327" t="str">
            <v>4</v>
          </cell>
          <cell r="C1327" t="str">
            <v>31</v>
          </cell>
          <cell r="D1327" t="str">
            <v>FONDO NACIONAL DEL AHORRO - CARLOS LLERAS RESTREPO</v>
          </cell>
          <cell r="E1327" t="str">
            <v>CL 12 65 11</v>
          </cell>
          <cell r="F1327" t="str">
            <v>3077070</v>
          </cell>
          <cell r="G1327" t="str">
            <v>defensoria@skol-serna.net</v>
          </cell>
          <cell r="H1327" t="str">
            <v>BOGOTA D.C.</v>
          </cell>
        </row>
        <row r="1328">
          <cell r="A1328" t="str">
            <v>900001473</v>
          </cell>
          <cell r="B1328" t="str">
            <v>1</v>
          </cell>
          <cell r="C1328" t="str">
            <v/>
          </cell>
          <cell r="D1328" t="str">
            <v>UNION TEMPORAL CENTRAL TEQUENDAMA</v>
          </cell>
          <cell r="E1328" t="str">
            <v/>
          </cell>
          <cell r="F1328" t="str">
            <v/>
          </cell>
          <cell r="G1328" t="str">
            <v/>
          </cell>
          <cell r="H1328" t="str">
            <v/>
          </cell>
        </row>
        <row r="1329">
          <cell r="A1329" t="str">
            <v>900001735</v>
          </cell>
          <cell r="B1329" t="str">
            <v>4</v>
          </cell>
          <cell r="C1329" t="str">
            <v/>
          </cell>
          <cell r="D1329" t="str">
            <v>CENTRO COMERCIAL PLATINO</v>
          </cell>
          <cell r="E1329" t="str">
            <v/>
          </cell>
          <cell r="F1329" t="str">
            <v/>
          </cell>
          <cell r="G1329" t="str">
            <v/>
          </cell>
          <cell r="H1329" t="str">
            <v/>
          </cell>
        </row>
        <row r="1330">
          <cell r="A1330" t="str">
            <v>900003640</v>
          </cell>
          <cell r="B1330" t="str">
            <v>2</v>
          </cell>
          <cell r="C1330" t="str">
            <v/>
          </cell>
          <cell r="D1330" t="str">
            <v>CENTRO PARKING TEQUENDAMA</v>
          </cell>
          <cell r="E1330" t="str">
            <v/>
          </cell>
          <cell r="F1330" t="str">
            <v/>
          </cell>
          <cell r="G1330" t="str">
            <v/>
          </cell>
          <cell r="H1330" t="str">
            <v/>
          </cell>
        </row>
        <row r="1331">
          <cell r="A1331" t="str">
            <v>900003663</v>
          </cell>
          <cell r="B1331" t="str">
            <v>1</v>
          </cell>
          <cell r="C1331" t="str">
            <v/>
          </cell>
          <cell r="D1331" t="str">
            <v>CENTRO COMERCIAL LA FLORIDA</v>
          </cell>
          <cell r="E1331" t="str">
            <v/>
          </cell>
          <cell r="F1331" t="str">
            <v/>
          </cell>
          <cell r="G1331" t="str">
            <v/>
          </cell>
          <cell r="H1331" t="str">
            <v/>
          </cell>
        </row>
        <row r="1332">
          <cell r="A1332" t="str">
            <v>900009234</v>
          </cell>
          <cell r="B1332" t="str">
            <v>2</v>
          </cell>
          <cell r="C1332" t="str">
            <v/>
          </cell>
          <cell r="D1332" t="str">
            <v>REPRESENTACIONES Y COMERCIALIZACIONES JAIMAR S. EN C.S.</v>
          </cell>
          <cell r="E1332" t="str">
            <v>CALLE 65 27 A 35</v>
          </cell>
          <cell r="F1332" t="str">
            <v>3110934</v>
          </cell>
          <cell r="G1332" t="str">
            <v/>
          </cell>
          <cell r="H1332" t="str">
            <v>BOGOTA</v>
          </cell>
        </row>
        <row r="1333">
          <cell r="A1333" t="str">
            <v>900009495</v>
          </cell>
          <cell r="B1333" t="str">
            <v>8</v>
          </cell>
          <cell r="C1333" t="str">
            <v/>
          </cell>
          <cell r="D1333" t="str">
            <v>COMPAÑIA PAPELERA LTDA</v>
          </cell>
          <cell r="E1333" t="str">
            <v/>
          </cell>
          <cell r="F1333" t="str">
            <v/>
          </cell>
          <cell r="G1333" t="str">
            <v/>
          </cell>
          <cell r="H1333" t="str">
            <v/>
          </cell>
        </row>
        <row r="1334">
          <cell r="A1334" t="str">
            <v>900010939</v>
          </cell>
          <cell r="B1334" t="str">
            <v>8</v>
          </cell>
          <cell r="C1334" t="str">
            <v/>
          </cell>
          <cell r="D1334" t="str">
            <v>BANCAFE</v>
          </cell>
          <cell r="E1334" t="str">
            <v/>
          </cell>
          <cell r="F1334" t="str">
            <v/>
          </cell>
          <cell r="G1334" t="str">
            <v/>
          </cell>
          <cell r="H1334" t="str">
            <v/>
          </cell>
        </row>
        <row r="1335">
          <cell r="A1335" t="str">
            <v>900011225</v>
          </cell>
          <cell r="B1335" t="str">
            <v>2</v>
          </cell>
          <cell r="C1335" t="str">
            <v>31</v>
          </cell>
          <cell r="D1335" t="str">
            <v>SOCIEDAD INVERSIONES LAS OLAS SAS</v>
          </cell>
          <cell r="E1335" t="str">
            <v>CR 27A 52 40 LC 1</v>
          </cell>
          <cell r="F1335" t="str">
            <v>3475489</v>
          </cell>
          <cell r="G1335" t="str">
            <v>inversionescnnsas@hotmail.com</v>
          </cell>
          <cell r="H1335" t="str">
            <v>MEDELLIN</v>
          </cell>
        </row>
        <row r="1336">
          <cell r="A1336" t="str">
            <v>900012153</v>
          </cell>
          <cell r="B1336" t="str">
            <v>5</v>
          </cell>
          <cell r="C1336" t="str">
            <v>31</v>
          </cell>
          <cell r="D1336" t="str">
            <v>VESTIDOS JOAN PAUL LTDA</v>
          </cell>
          <cell r="E1336" t="str">
            <v>CR 13 58 02</v>
          </cell>
          <cell r="F1336" t="str">
            <v>3459637</v>
          </cell>
          <cell r="G1336" t="str">
            <v>joanpaulcolombia@outlook.es</v>
          </cell>
          <cell r="H1336" t="str">
            <v>BOGOTA D.C.</v>
          </cell>
        </row>
        <row r="1337">
          <cell r="A1337" t="str">
            <v>900013467</v>
          </cell>
          <cell r="B1337" t="str">
            <v>7</v>
          </cell>
          <cell r="C1337" t="str">
            <v/>
          </cell>
          <cell r="D1337" t="str">
            <v>COMPLEMENTI &amp; MOBILI ITALY</v>
          </cell>
          <cell r="E1337" t="str">
            <v/>
          </cell>
          <cell r="F1337" t="str">
            <v/>
          </cell>
          <cell r="G1337" t="str">
            <v/>
          </cell>
          <cell r="H1337" t="str">
            <v/>
          </cell>
        </row>
        <row r="1338">
          <cell r="A1338" t="str">
            <v>900016411</v>
          </cell>
          <cell r="B1338" t="str">
            <v>9</v>
          </cell>
          <cell r="C1338" t="str">
            <v/>
          </cell>
          <cell r="D1338" t="str">
            <v>EL PALACIO DE LA PANTALETA</v>
          </cell>
          <cell r="E1338" t="str">
            <v>AV CL 72 69 M 29</v>
          </cell>
          <cell r="F1338" t="str">
            <v>2256347</v>
          </cell>
          <cell r="G1338" t="str">
            <v/>
          </cell>
          <cell r="H1338" t="str">
            <v>BOGOTA D.C.</v>
          </cell>
        </row>
        <row r="1339">
          <cell r="A1339" t="str">
            <v>900016780</v>
          </cell>
          <cell r="B1339" t="str">
            <v>1</v>
          </cell>
          <cell r="C1339" t="str">
            <v>31</v>
          </cell>
          <cell r="D1339" t="str">
            <v>INVERSIONES LEHAL S.A.</v>
          </cell>
          <cell r="E1339" t="str">
            <v>CR 47A 91 44</v>
          </cell>
          <cell r="F1339" t="str">
            <v>6350806</v>
          </cell>
          <cell r="G1339" t="str">
            <v>marinamejia@zonak.com.co</v>
          </cell>
          <cell r="H1339" t="str">
            <v>BOGOTA D.C.</v>
          </cell>
        </row>
        <row r="1340">
          <cell r="A1340" t="str">
            <v>900017447</v>
          </cell>
          <cell r="B1340" t="str">
            <v>8</v>
          </cell>
          <cell r="C1340" t="str">
            <v>31</v>
          </cell>
          <cell r="D1340" t="str">
            <v>FALABELLA DE COLOMBIA S A</v>
          </cell>
          <cell r="E1340" t="str">
            <v>CL 99 11A 32</v>
          </cell>
          <cell r="F1340" t="str">
            <v>7420404</v>
          </cell>
          <cell r="G1340" t="str">
            <v>oduenas@falabella.com.co</v>
          </cell>
          <cell r="H1340" t="str">
            <v>BOGOTA D.C.</v>
          </cell>
        </row>
        <row r="1341">
          <cell r="A1341" t="str">
            <v>900018910</v>
          </cell>
          <cell r="B1341" t="str">
            <v>1</v>
          </cell>
          <cell r="C1341" t="str">
            <v>31</v>
          </cell>
          <cell r="D1341" t="str">
            <v>AUTOPISTA140 LTDA</v>
          </cell>
          <cell r="E1341" t="str">
            <v>CL  143 45 90</v>
          </cell>
          <cell r="F1341" t="str">
            <v>2742415</v>
          </cell>
          <cell r="G1341" t="str">
            <v>autopista140@etb.net.co</v>
          </cell>
          <cell r="H1341" t="str">
            <v>BOGOTA D.C.</v>
          </cell>
        </row>
        <row r="1342">
          <cell r="A1342" t="str">
            <v>900018910</v>
          </cell>
          <cell r="B1342" t="str">
            <v>1</v>
          </cell>
          <cell r="C1342" t="str">
            <v/>
          </cell>
          <cell r="D1342" t="str">
            <v>AUTOPISTA 140 LTDA</v>
          </cell>
          <cell r="E1342" t="str">
            <v>cl 143 45 90</v>
          </cell>
          <cell r="F1342" t="str">
            <v>2742415</v>
          </cell>
          <cell r="G1342" t="str">
            <v/>
          </cell>
          <cell r="H1342" t="str">
            <v/>
          </cell>
        </row>
        <row r="1343">
          <cell r="A1343" t="str">
            <v>900018910</v>
          </cell>
          <cell r="B1343" t="str">
            <v>1</v>
          </cell>
          <cell r="C1343" t="str">
            <v>31</v>
          </cell>
          <cell r="D1343" t="str">
            <v>AUTOPISTA 140 LTDA</v>
          </cell>
          <cell r="E1343" t="str">
            <v>CALLE 143  45-90</v>
          </cell>
          <cell r="F1343" t="str">
            <v>2742415</v>
          </cell>
          <cell r="G1343" t="str">
            <v/>
          </cell>
          <cell r="H1343" t="str">
            <v>BOGOTA</v>
          </cell>
        </row>
        <row r="1344">
          <cell r="A1344" t="str">
            <v>900020416</v>
          </cell>
          <cell r="B1344" t="str">
            <v>0</v>
          </cell>
          <cell r="C1344" t="str">
            <v>31</v>
          </cell>
          <cell r="D1344" t="str">
            <v>AZUL TOUROPERADOR S.A.</v>
          </cell>
          <cell r="E1344" t="str">
            <v>CL 82  14  83</v>
          </cell>
          <cell r="F1344" t="str">
            <v>6330780</v>
          </cell>
          <cell r="G1344" t="str">
            <v/>
          </cell>
          <cell r="H1344" t="str">
            <v>BOGOTA</v>
          </cell>
        </row>
        <row r="1345">
          <cell r="A1345" t="str">
            <v>900023386</v>
          </cell>
          <cell r="B1345" t="str">
            <v>3</v>
          </cell>
          <cell r="C1345" t="str">
            <v>31</v>
          </cell>
          <cell r="D1345" t="str">
            <v>OD COLOMBIA S.A.S</v>
          </cell>
          <cell r="E1345" t="str">
            <v>CL 81 19A 18</v>
          </cell>
          <cell r="F1345" t="str">
            <v/>
          </cell>
          <cell r="G1345" t="str">
            <v/>
          </cell>
          <cell r="H1345" t="str">
            <v>BOGOTA D.C.</v>
          </cell>
        </row>
        <row r="1346">
          <cell r="A1346" t="str">
            <v>900028917</v>
          </cell>
          <cell r="B1346" t="str">
            <v>5</v>
          </cell>
          <cell r="C1346" t="str">
            <v/>
          </cell>
          <cell r="D1346" t="str">
            <v>Q 21 S. A.S.</v>
          </cell>
          <cell r="E1346" t="str">
            <v>CC GRAN ESTACION  LOCAL 11 - 01</v>
          </cell>
          <cell r="F1346" t="str">
            <v>5724226</v>
          </cell>
          <cell r="G1346" t="str">
            <v/>
          </cell>
          <cell r="H1346" t="str">
            <v/>
          </cell>
        </row>
        <row r="1347">
          <cell r="A1347" t="str">
            <v>900030297</v>
          </cell>
          <cell r="B1347" t="str">
            <v>3</v>
          </cell>
          <cell r="C1347" t="str">
            <v>N</v>
          </cell>
          <cell r="D1347" t="str">
            <v>DE RHODES Y LIZARAZO LTDA</v>
          </cell>
          <cell r="E1347" t="str">
            <v/>
          </cell>
          <cell r="F1347" t="str">
            <v/>
          </cell>
          <cell r="G1347" t="str">
            <v/>
          </cell>
          <cell r="H1347" t="str">
            <v/>
          </cell>
        </row>
        <row r="1348">
          <cell r="A1348" t="str">
            <v>900030592</v>
          </cell>
          <cell r="B1348" t="str">
            <v>1</v>
          </cell>
          <cell r="C1348" t="str">
            <v/>
          </cell>
          <cell r="D1348" t="str">
            <v>FRUTOS FRESCOS DEL CAMPO LIMITADA</v>
          </cell>
          <cell r="E1348" t="str">
            <v>CL 164 42 40</v>
          </cell>
          <cell r="F1348" t="str">
            <v/>
          </cell>
          <cell r="G1348" t="str">
            <v/>
          </cell>
          <cell r="H1348" t="str">
            <v>BOGOTA D.C.</v>
          </cell>
        </row>
        <row r="1349">
          <cell r="A1349" t="str">
            <v>900032029</v>
          </cell>
          <cell r="B1349" t="str">
            <v>5</v>
          </cell>
          <cell r="C1349" t="str">
            <v>31</v>
          </cell>
          <cell r="D1349" t="str">
            <v>ALUMINIOS AMERICA LTDA</v>
          </cell>
          <cell r="E1349" t="str">
            <v>CL 68 27 36</v>
          </cell>
          <cell r="F1349" t="str">
            <v>6603113</v>
          </cell>
          <cell r="G1349" t="str">
            <v>aluminiosamerica@gmail.com</v>
          </cell>
          <cell r="H1349" t="str">
            <v>BOGOTA D.C.</v>
          </cell>
        </row>
        <row r="1350">
          <cell r="A1350" t="str">
            <v>900032306</v>
          </cell>
          <cell r="B1350" t="str">
            <v>0</v>
          </cell>
          <cell r="C1350" t="str">
            <v/>
          </cell>
          <cell r="D1350" t="str">
            <v>ALQUIEQUIPOS L&amp;G S.A.</v>
          </cell>
          <cell r="E1350" t="str">
            <v/>
          </cell>
          <cell r="F1350" t="str">
            <v/>
          </cell>
          <cell r="G1350" t="str">
            <v/>
          </cell>
          <cell r="H1350" t="str">
            <v/>
          </cell>
        </row>
        <row r="1351">
          <cell r="A1351" t="str">
            <v>900035162</v>
          </cell>
          <cell r="B1351" t="str">
            <v>0</v>
          </cell>
          <cell r="C1351" t="str">
            <v/>
          </cell>
          <cell r="D1351" t="str">
            <v>ALTHEA ESTUDIOS</v>
          </cell>
          <cell r="E1351" t="str">
            <v/>
          </cell>
          <cell r="F1351" t="str">
            <v/>
          </cell>
          <cell r="G1351" t="str">
            <v/>
          </cell>
          <cell r="H1351" t="str">
            <v/>
          </cell>
        </row>
        <row r="1352">
          <cell r="A1352" t="str">
            <v>900035504</v>
          </cell>
          <cell r="B1352" t="str">
            <v>6</v>
          </cell>
          <cell r="C1352" t="str">
            <v/>
          </cell>
          <cell r="D1352" t="str">
            <v>THE PARKING LOT S.A.</v>
          </cell>
          <cell r="E1352" t="str">
            <v/>
          </cell>
          <cell r="F1352" t="str">
            <v/>
          </cell>
          <cell r="G1352" t="str">
            <v/>
          </cell>
          <cell r="H1352" t="str">
            <v/>
          </cell>
        </row>
        <row r="1353">
          <cell r="A1353" t="str">
            <v>900038629</v>
          </cell>
          <cell r="B1353" t="str">
            <v>1</v>
          </cell>
          <cell r="C1353" t="str">
            <v/>
          </cell>
          <cell r="D1353" t="str">
            <v>MATERIALES ALCAZARES LTDA</v>
          </cell>
          <cell r="E1353" t="str">
            <v/>
          </cell>
          <cell r="F1353" t="str">
            <v/>
          </cell>
          <cell r="G1353" t="str">
            <v/>
          </cell>
          <cell r="H1353" t="str">
            <v/>
          </cell>
        </row>
        <row r="1354">
          <cell r="A1354" t="str">
            <v>900039067</v>
          </cell>
          <cell r="B1354" t="str">
            <v>7</v>
          </cell>
          <cell r="C1354" t="str">
            <v/>
          </cell>
          <cell r="D1354" t="str">
            <v>XXX S.A.S.</v>
          </cell>
          <cell r="E1354" t="str">
            <v/>
          </cell>
          <cell r="F1354" t="str">
            <v/>
          </cell>
          <cell r="G1354" t="str">
            <v/>
          </cell>
          <cell r="H1354" t="str">
            <v/>
          </cell>
        </row>
        <row r="1355">
          <cell r="A1355" t="str">
            <v>900040756</v>
          </cell>
          <cell r="B1355" t="str">
            <v>5</v>
          </cell>
          <cell r="C1355" t="str">
            <v>31</v>
          </cell>
          <cell r="D1355" t="str">
            <v>ALOCONTACTO S A S</v>
          </cell>
          <cell r="E1355" t="str">
            <v>CR 9  74   08  OF 504</v>
          </cell>
          <cell r="F1355" t="str">
            <v>3764200</v>
          </cell>
          <cell r="G1355" t="str">
            <v>alvaro.parra@prc.laws.com</v>
          </cell>
          <cell r="H1355" t="str">
            <v>BOGOTA D.C.</v>
          </cell>
        </row>
        <row r="1356">
          <cell r="A1356" t="str">
            <v>900043794</v>
          </cell>
          <cell r="B1356" t="str">
            <v>9</v>
          </cell>
          <cell r="C1356" t="str">
            <v/>
          </cell>
          <cell r="D1356" t="str">
            <v>INVERSORA SANTAMARIA</v>
          </cell>
          <cell r="E1356" t="str">
            <v/>
          </cell>
          <cell r="F1356" t="str">
            <v/>
          </cell>
          <cell r="G1356" t="str">
            <v/>
          </cell>
          <cell r="H1356" t="str">
            <v/>
          </cell>
        </row>
        <row r="1357">
          <cell r="A1357" t="str">
            <v>900044120</v>
          </cell>
          <cell r="B1357" t="str">
            <v>1</v>
          </cell>
          <cell r="C1357" t="str">
            <v/>
          </cell>
          <cell r="D1357" t="str">
            <v>RECARGA DE LUKAS E.U</v>
          </cell>
          <cell r="E1357" t="str">
            <v/>
          </cell>
          <cell r="F1357" t="str">
            <v/>
          </cell>
          <cell r="G1357" t="str">
            <v/>
          </cell>
          <cell r="H1357" t="str">
            <v/>
          </cell>
        </row>
        <row r="1358">
          <cell r="A1358" t="str">
            <v>900045095</v>
          </cell>
          <cell r="B1358" t="str">
            <v>8</v>
          </cell>
          <cell r="C1358" t="str">
            <v/>
          </cell>
          <cell r="D1358" t="str">
            <v>LIBRERIA ATENAS S.A.</v>
          </cell>
          <cell r="E1358" t="str">
            <v/>
          </cell>
          <cell r="F1358" t="str">
            <v/>
          </cell>
          <cell r="G1358" t="str">
            <v/>
          </cell>
          <cell r="H1358" t="str">
            <v/>
          </cell>
        </row>
        <row r="1359">
          <cell r="A1359" t="str">
            <v>900046591</v>
          </cell>
          <cell r="B1359" t="str">
            <v>4</v>
          </cell>
          <cell r="C1359" t="str">
            <v>31</v>
          </cell>
          <cell r="D1359" t="str">
            <v>CALZADO DE LA SABANA Y CIA LTDA</v>
          </cell>
          <cell r="E1359" t="str">
            <v>CL 188 15 78</v>
          </cell>
          <cell r="F1359" t="str">
            <v>6691793</v>
          </cell>
          <cell r="G1359" t="str">
            <v>N/A</v>
          </cell>
          <cell r="H1359" t="str">
            <v>BOGOTA D.C.</v>
          </cell>
        </row>
        <row r="1360">
          <cell r="A1360" t="str">
            <v>900048336</v>
          </cell>
          <cell r="B1360" t="str">
            <v>1</v>
          </cell>
          <cell r="C1360" t="str">
            <v>31</v>
          </cell>
          <cell r="D1360" t="str">
            <v>INTER LINE LTDA</v>
          </cell>
          <cell r="E1360" t="str">
            <v>AV 15 77 05 LC 1-32 CENTRO DE LATA TECNOLOGIA</v>
          </cell>
          <cell r="F1360" t="str">
            <v>8523165</v>
          </cell>
          <cell r="G1360" t="str">
            <v>directo.nacional@interlineltda.com</v>
          </cell>
          <cell r="H1360" t="str">
            <v/>
          </cell>
        </row>
        <row r="1361">
          <cell r="A1361" t="str">
            <v>900049317</v>
          </cell>
          <cell r="B1361" t="str">
            <v>6</v>
          </cell>
          <cell r="C1361" t="str">
            <v/>
          </cell>
          <cell r="D1361" t="str">
            <v>INVERSIONES BAQUIS S.A.</v>
          </cell>
          <cell r="E1361" t="str">
            <v/>
          </cell>
          <cell r="F1361" t="str">
            <v/>
          </cell>
          <cell r="G1361" t="str">
            <v/>
          </cell>
          <cell r="H1361" t="str">
            <v/>
          </cell>
        </row>
        <row r="1362">
          <cell r="A1362" t="str">
            <v>900050514</v>
          </cell>
          <cell r="B1362" t="str">
            <v>2</v>
          </cell>
          <cell r="C1362" t="str">
            <v/>
          </cell>
          <cell r="D1362" t="str">
            <v>PARKING BROKERS</v>
          </cell>
          <cell r="E1362" t="str">
            <v>CENTRO DE COSTOS MARRIOT</v>
          </cell>
          <cell r="F1362" t="str">
            <v/>
          </cell>
          <cell r="G1362" t="str">
            <v/>
          </cell>
          <cell r="H1362" t="str">
            <v/>
          </cell>
        </row>
        <row r="1363">
          <cell r="A1363" t="str">
            <v>900050587</v>
          </cell>
          <cell r="B1363" t="str">
            <v>1</v>
          </cell>
          <cell r="C1363" t="str">
            <v>31</v>
          </cell>
          <cell r="D1363" t="str">
            <v>GP Y CIA LTDA</v>
          </cell>
          <cell r="E1363" t="str">
            <v>KR 15  77 05 L 152</v>
          </cell>
          <cell r="F1363" t="str">
            <v>6409263</v>
          </cell>
          <cell r="G1363" t="str">
            <v/>
          </cell>
          <cell r="H1363" t="str">
            <v>BOGOTA</v>
          </cell>
        </row>
        <row r="1364">
          <cell r="A1364" t="str">
            <v>900051528</v>
          </cell>
          <cell r="B1364" t="str">
            <v>1</v>
          </cell>
          <cell r="C1364" t="str">
            <v>31</v>
          </cell>
          <cell r="D1364" t="str">
            <v>INTEL CORP LTDA</v>
          </cell>
          <cell r="E1364" t="str">
            <v>CLL 33A  18 18</v>
          </cell>
          <cell r="F1364" t="str">
            <v>7429100</v>
          </cell>
          <cell r="G1364" t="str">
            <v/>
          </cell>
          <cell r="H1364" t="str">
            <v/>
          </cell>
        </row>
        <row r="1365">
          <cell r="A1365" t="str">
            <v>900054649</v>
          </cell>
          <cell r="B1365" t="str">
            <v>6</v>
          </cell>
          <cell r="C1365" t="str">
            <v>31</v>
          </cell>
          <cell r="D1365" t="str">
            <v>PAFISS DE COLOMBIA S.A.S</v>
          </cell>
          <cell r="E1365" t="str">
            <v>CR 130 45 34</v>
          </cell>
          <cell r="F1365" t="str">
            <v>2583669</v>
          </cell>
          <cell r="G1365" t="str">
            <v>pafissdecolombiasas@yahoo.com</v>
          </cell>
          <cell r="H1365" t="str">
            <v>BOGOTA D.C.</v>
          </cell>
        </row>
        <row r="1366">
          <cell r="A1366" t="str">
            <v>900055635</v>
          </cell>
          <cell r="B1366" t="str">
            <v>8</v>
          </cell>
          <cell r="C1366" t="str">
            <v>31</v>
          </cell>
          <cell r="D1366" t="str">
            <v>INVERSIONES LIGOL LTDA</v>
          </cell>
          <cell r="E1366" t="str">
            <v>CL 134 53 51</v>
          </cell>
          <cell r="F1366" t="str">
            <v>7576959</v>
          </cell>
          <cell r="G1366" t="str">
            <v>N/A</v>
          </cell>
          <cell r="H1366" t="str">
            <v>BOGOTA D.C.</v>
          </cell>
        </row>
        <row r="1367">
          <cell r="A1367" t="str">
            <v>900056123</v>
          </cell>
          <cell r="B1367" t="str">
            <v>3</v>
          </cell>
          <cell r="C1367" t="str">
            <v/>
          </cell>
          <cell r="D1367" t="str">
            <v>HARBIZ E.U.</v>
          </cell>
          <cell r="E1367" t="str">
            <v/>
          </cell>
          <cell r="F1367" t="str">
            <v/>
          </cell>
          <cell r="G1367" t="str">
            <v/>
          </cell>
          <cell r="H1367" t="str">
            <v/>
          </cell>
        </row>
        <row r="1368">
          <cell r="A1368" t="str">
            <v>900057199</v>
          </cell>
          <cell r="B1368" t="str">
            <v>7</v>
          </cell>
          <cell r="C1368" t="str">
            <v/>
          </cell>
          <cell r="D1368" t="str">
            <v>DELIMEX S.A.</v>
          </cell>
          <cell r="E1368" t="str">
            <v/>
          </cell>
          <cell r="F1368" t="str">
            <v/>
          </cell>
          <cell r="G1368" t="str">
            <v/>
          </cell>
          <cell r="H1368" t="str">
            <v/>
          </cell>
        </row>
        <row r="1369">
          <cell r="A1369" t="str">
            <v>900059238</v>
          </cell>
          <cell r="B1369" t="str">
            <v>5</v>
          </cell>
          <cell r="C1369" t="str">
            <v>31</v>
          </cell>
          <cell r="D1369" t="str">
            <v>MAKRO SUPERMAYORISTA S.A.S</v>
          </cell>
          <cell r="E1369" t="str">
            <v>CL 192 19 12</v>
          </cell>
          <cell r="F1369" t="str">
            <v>6781616</v>
          </cell>
          <cell r="G1369" t="str">
            <v>john.osorio@makro.com.co</v>
          </cell>
          <cell r="H1369" t="str">
            <v>BOGOTA D.C.</v>
          </cell>
        </row>
        <row r="1370">
          <cell r="A1370" t="str">
            <v>900060469</v>
          </cell>
          <cell r="B1370" t="str">
            <v>1</v>
          </cell>
          <cell r="C1370" t="str">
            <v>31</v>
          </cell>
          <cell r="D1370" t="str">
            <v>SERFINDATA S.A.</v>
          </cell>
          <cell r="E1370" t="str">
            <v>CL 104 13A 46</v>
          </cell>
          <cell r="F1370" t="str">
            <v>7429588</v>
          </cell>
          <cell r="G1370" t="str">
            <v>ebaquero@serfindata.com</v>
          </cell>
          <cell r="H1370" t="str">
            <v>BOGOTA D.C.</v>
          </cell>
        </row>
        <row r="1371">
          <cell r="A1371" t="str">
            <v>900060508</v>
          </cell>
          <cell r="B1371" t="str">
            <v>0</v>
          </cell>
          <cell r="C1371" t="str">
            <v/>
          </cell>
          <cell r="D1371" t="str">
            <v>TV CABLE S.A.</v>
          </cell>
          <cell r="E1371" t="str">
            <v/>
          </cell>
          <cell r="F1371" t="str">
            <v/>
          </cell>
          <cell r="G1371" t="str">
            <v/>
          </cell>
          <cell r="H1371" t="str">
            <v/>
          </cell>
        </row>
        <row r="1372">
          <cell r="A1372" t="str">
            <v>900062825</v>
          </cell>
          <cell r="B1372" t="str">
            <v>1</v>
          </cell>
          <cell r="C1372" t="str">
            <v/>
          </cell>
          <cell r="D1372" t="str">
            <v>DISTRIPLASTICOS J. GOMEZ LTDA.</v>
          </cell>
          <cell r="E1372" t="str">
            <v/>
          </cell>
          <cell r="F1372" t="str">
            <v/>
          </cell>
          <cell r="G1372" t="str">
            <v/>
          </cell>
          <cell r="H1372" t="str">
            <v/>
          </cell>
        </row>
        <row r="1373">
          <cell r="A1373" t="str">
            <v>900063095</v>
          </cell>
          <cell r="B1373" t="str">
            <v>4</v>
          </cell>
          <cell r="C1373" t="str">
            <v/>
          </cell>
          <cell r="D1373" t="str">
            <v>LA ESQUINA DE LA MONA COMIDAS RQAPIDAS LTDA</v>
          </cell>
          <cell r="E1373" t="str">
            <v>CALLE 82 13 48</v>
          </cell>
          <cell r="F1373" t="str">
            <v>5311847</v>
          </cell>
          <cell r="G1373" t="str">
            <v/>
          </cell>
          <cell r="H1373" t="str">
            <v>BOGOTA</v>
          </cell>
        </row>
        <row r="1374">
          <cell r="A1374" t="str">
            <v>900063836</v>
          </cell>
          <cell r="B1374" t="str">
            <v>5</v>
          </cell>
          <cell r="C1374" t="str">
            <v>31</v>
          </cell>
          <cell r="D1374" t="str">
            <v>ELECTRO BATTERIES E U</v>
          </cell>
          <cell r="E1374" t="str">
            <v>Cr 13 65 70</v>
          </cell>
          <cell r="F1374" t="str">
            <v>5428413</v>
          </cell>
          <cell r="G1374" t="str">
            <v>N/A</v>
          </cell>
          <cell r="H1374" t="str">
            <v>BOGOTA D.C.</v>
          </cell>
        </row>
        <row r="1375">
          <cell r="A1375" t="str">
            <v>900067211</v>
          </cell>
          <cell r="B1375" t="str">
            <v>0</v>
          </cell>
          <cell r="C1375" t="str">
            <v>31</v>
          </cell>
          <cell r="D1375" t="str">
            <v>EL RETIRO CENTRO COMERCIAL, CONJUNTO DE PROPIEDAD HORIZONTAL</v>
          </cell>
          <cell r="E1375" t="str">
            <v>CL 81 11 94</v>
          </cell>
          <cell r="F1375" t="str">
            <v>3760800</v>
          </cell>
          <cell r="G1375" t="str">
            <v>mercadeo@elretirobogota.com</v>
          </cell>
          <cell r="H1375" t="str">
            <v>BOGOTA D.C.</v>
          </cell>
        </row>
        <row r="1376">
          <cell r="A1376" t="str">
            <v>900069482</v>
          </cell>
          <cell r="B1376" t="str">
            <v>9</v>
          </cell>
          <cell r="C1376" t="str">
            <v>31</v>
          </cell>
          <cell r="D1376" t="str">
            <v>EDITORA ACTUALICESE.COM LTDA</v>
          </cell>
          <cell r="E1376" t="str">
            <v>CL 10A  125A 41</v>
          </cell>
          <cell r="F1376" t="str">
            <v>6812077</v>
          </cell>
          <cell r="G1376" t="str">
            <v/>
          </cell>
          <cell r="H1376" t="str">
            <v>CALI</v>
          </cell>
        </row>
        <row r="1377">
          <cell r="A1377" t="str">
            <v>900070968</v>
          </cell>
          <cell r="B1377" t="str">
            <v>8</v>
          </cell>
          <cell r="C1377" t="str">
            <v/>
          </cell>
          <cell r="D1377" t="str">
            <v>AGHATACOLOMBIA S.A.</v>
          </cell>
          <cell r="E1377" t="str">
            <v/>
          </cell>
          <cell r="F1377" t="str">
            <v/>
          </cell>
          <cell r="G1377" t="str">
            <v/>
          </cell>
          <cell r="H1377" t="str">
            <v/>
          </cell>
        </row>
        <row r="1378">
          <cell r="A1378" t="str">
            <v>900072847</v>
          </cell>
          <cell r="B1378" t="str">
            <v>4</v>
          </cell>
          <cell r="C1378" t="str">
            <v>31</v>
          </cell>
          <cell r="D1378" t="str">
            <v>GNE SOLUCIONES S.A.S.</v>
          </cell>
          <cell r="E1378" t="str">
            <v>CR 14 99 33 P 8 TO biomax</v>
          </cell>
          <cell r="F1378" t="str">
            <v>3798000</v>
          </cell>
          <cell r="G1378" t="str">
            <v>info@biomax.co</v>
          </cell>
          <cell r="H1378" t="str">
            <v>BOGOTA D.C.</v>
          </cell>
        </row>
        <row r="1379">
          <cell r="A1379" t="str">
            <v>900073953</v>
          </cell>
          <cell r="B1379" t="str">
            <v>1</v>
          </cell>
          <cell r="C1379" t="str">
            <v/>
          </cell>
          <cell r="D1379" t="str">
            <v>DRY WALL LTDA</v>
          </cell>
          <cell r="E1379" t="str">
            <v/>
          </cell>
          <cell r="F1379" t="str">
            <v/>
          </cell>
          <cell r="G1379" t="str">
            <v/>
          </cell>
          <cell r="H1379" t="str">
            <v/>
          </cell>
        </row>
        <row r="1380">
          <cell r="A1380" t="str">
            <v>900076967</v>
          </cell>
          <cell r="B1380" t="str">
            <v>8</v>
          </cell>
          <cell r="C1380" t="str">
            <v>31</v>
          </cell>
          <cell r="D1380" t="str">
            <v>GOPAD LTDA</v>
          </cell>
          <cell r="E1380" t="str">
            <v>CL 12 10 53</v>
          </cell>
          <cell r="F1380" t="str">
            <v/>
          </cell>
          <cell r="G1380" t="str">
            <v/>
          </cell>
          <cell r="H1380" t="str">
            <v>BOGOTA</v>
          </cell>
        </row>
        <row r="1381">
          <cell r="A1381" t="str">
            <v>900078103</v>
          </cell>
          <cell r="B1381" t="str">
            <v>0</v>
          </cell>
          <cell r="C1381" t="str">
            <v/>
          </cell>
          <cell r="D1381" t="str">
            <v>COMBUSTIBLES H &amp; R LTDA.</v>
          </cell>
          <cell r="E1381" t="str">
            <v>CRA. 30 N° 53-82</v>
          </cell>
          <cell r="F1381" t="str">
            <v>3459881</v>
          </cell>
          <cell r="G1381" t="str">
            <v>www.combustibleshyr.com</v>
          </cell>
          <cell r="H1381" t="str">
            <v>BOGOTA D.C.</v>
          </cell>
        </row>
        <row r="1382">
          <cell r="A1382" t="str">
            <v>900083038</v>
          </cell>
          <cell r="B1382" t="str">
            <v>1</v>
          </cell>
          <cell r="C1382" t="str">
            <v>31</v>
          </cell>
          <cell r="D1382" t="str">
            <v>CENTRO COMERCIAL SANTAFE PROPIEDAD - HORIZONTAL</v>
          </cell>
          <cell r="E1382" t="str">
            <v>CL 185 45 03</v>
          </cell>
          <cell r="F1382" t="str">
            <v>6050707</v>
          </cell>
          <cell r="G1382" t="str">
            <v>mercadeo@centrocomercialsantafe.com</v>
          </cell>
          <cell r="H1382" t="str">
            <v>BOGOTA D.C.</v>
          </cell>
        </row>
        <row r="1383">
          <cell r="A1383" t="str">
            <v>900083390</v>
          </cell>
          <cell r="B1383" t="str">
            <v>8</v>
          </cell>
          <cell r="C1383" t="str">
            <v/>
          </cell>
          <cell r="D1383" t="str">
            <v>INVERINES FEIJOA CASTLLO  S.A.</v>
          </cell>
          <cell r="E1383" t="str">
            <v/>
          </cell>
          <cell r="F1383" t="str">
            <v/>
          </cell>
          <cell r="G1383" t="str">
            <v/>
          </cell>
          <cell r="H1383" t="str">
            <v/>
          </cell>
        </row>
        <row r="1384">
          <cell r="A1384" t="str">
            <v>900086516</v>
          </cell>
          <cell r="B1384" t="str">
            <v>2</v>
          </cell>
          <cell r="C1384" t="str">
            <v/>
          </cell>
          <cell r="D1384" t="str">
            <v>COMPACTAR INGENIERIA LTDA</v>
          </cell>
          <cell r="E1384" t="str">
            <v/>
          </cell>
          <cell r="F1384" t="str">
            <v/>
          </cell>
          <cell r="G1384" t="str">
            <v/>
          </cell>
          <cell r="H1384" t="str">
            <v/>
          </cell>
        </row>
        <row r="1385">
          <cell r="A1385" t="str">
            <v>900087869</v>
          </cell>
          <cell r="B1385" t="str">
            <v>1</v>
          </cell>
          <cell r="C1385" t="str">
            <v>31</v>
          </cell>
          <cell r="D1385" t="str">
            <v>REVISION PLUS SA</v>
          </cell>
          <cell r="E1385" t="str">
            <v>Cl 134 50 54</v>
          </cell>
          <cell r="F1385" t="str">
            <v>2584445</v>
          </cell>
          <cell r="G1385" t="str">
            <v/>
          </cell>
          <cell r="H1385" t="str">
            <v>BOGOTA D.C.</v>
          </cell>
        </row>
        <row r="1386">
          <cell r="A1386" t="str">
            <v>900089104</v>
          </cell>
          <cell r="B1386" t="str">
            <v>5</v>
          </cell>
          <cell r="C1386" t="str">
            <v/>
          </cell>
          <cell r="D1386" t="str">
            <v>ENLACE OPERATIVO S A</v>
          </cell>
          <cell r="E1386" t="str">
            <v/>
          </cell>
          <cell r="F1386" t="str">
            <v/>
          </cell>
          <cell r="G1386" t="str">
            <v/>
          </cell>
          <cell r="H1386" t="str">
            <v/>
          </cell>
        </row>
        <row r="1387">
          <cell r="A1387" t="str">
            <v>900091534</v>
          </cell>
          <cell r="B1387" t="str">
            <v>5</v>
          </cell>
          <cell r="C1387" t="str">
            <v>31</v>
          </cell>
          <cell r="D1387" t="str">
            <v>MILENIUM TECHNOLOGY GROUP LTDA</v>
          </cell>
          <cell r="E1387" t="str">
            <v>CR 15 78 33 LC 2-317</v>
          </cell>
          <cell r="F1387" t="str">
            <v>6106251</v>
          </cell>
          <cell r="G1387" t="str">
            <v>mtgltda@hotmail.com</v>
          </cell>
          <cell r="H1387" t="str">
            <v>BOGOTA D.C.</v>
          </cell>
        </row>
        <row r="1388">
          <cell r="A1388" t="str">
            <v>900094986</v>
          </cell>
          <cell r="B1388" t="str">
            <v>4</v>
          </cell>
          <cell r="C1388" t="str">
            <v/>
          </cell>
          <cell r="D1388" t="str">
            <v>MATUNA INVERSIONES SA</v>
          </cell>
          <cell r="E1388" t="str">
            <v>CR 13 96 11</v>
          </cell>
          <cell r="F1388" t="str">
            <v>7462696</v>
          </cell>
          <cell r="G1388" t="str">
            <v/>
          </cell>
          <cell r="H1388" t="str">
            <v/>
          </cell>
        </row>
        <row r="1389">
          <cell r="A1389" t="str">
            <v>900095268</v>
          </cell>
          <cell r="B1389" t="str">
            <v>9</v>
          </cell>
          <cell r="C1389" t="str">
            <v>31</v>
          </cell>
          <cell r="D1389" t="str">
            <v>SHARDA COLOMBIA SAS</v>
          </cell>
          <cell r="E1389" t="str">
            <v>CL 102A 47A 09</v>
          </cell>
          <cell r="F1389" t="str">
            <v>5100333</v>
          </cell>
          <cell r="G1389" t="str">
            <v>m.medina@shardaintl.com</v>
          </cell>
          <cell r="H1389" t="str">
            <v>BOGOTA D.C.</v>
          </cell>
        </row>
        <row r="1390">
          <cell r="A1390" t="str">
            <v>900096821</v>
          </cell>
          <cell r="B1390" t="str">
            <v>7</v>
          </cell>
          <cell r="C1390" t="str">
            <v>31</v>
          </cell>
          <cell r="D1390" t="str">
            <v>COLEGIO DE CONTADORES PUBLICOS DE COLOMBIA</v>
          </cell>
          <cell r="E1390" t="str">
            <v>CL 58A 37 94</v>
          </cell>
          <cell r="F1390" t="str">
            <v>3132076345</v>
          </cell>
          <cell r="G1390" t="str">
            <v>direccionejecutiva@conpucol.org</v>
          </cell>
          <cell r="H1390" t="str">
            <v>BOGOTA D.C.</v>
          </cell>
        </row>
        <row r="1391">
          <cell r="A1391" t="str">
            <v>900103061</v>
          </cell>
          <cell r="B1391" t="str">
            <v>7</v>
          </cell>
          <cell r="C1391" t="str">
            <v/>
          </cell>
          <cell r="D1391" t="str">
            <v>INVERSIONES DISCAMO LTDA</v>
          </cell>
          <cell r="E1391" t="str">
            <v/>
          </cell>
          <cell r="F1391" t="str">
            <v/>
          </cell>
          <cell r="G1391" t="str">
            <v/>
          </cell>
          <cell r="H1391" t="str">
            <v/>
          </cell>
        </row>
        <row r="1392">
          <cell r="A1392" t="str">
            <v>900105267</v>
          </cell>
          <cell r="B1392" t="str">
            <v>6</v>
          </cell>
          <cell r="C1392" t="str">
            <v/>
          </cell>
          <cell r="D1392" t="str">
            <v>SISTEM BLUE LTDA</v>
          </cell>
          <cell r="E1392" t="str">
            <v/>
          </cell>
          <cell r="F1392" t="str">
            <v/>
          </cell>
          <cell r="G1392" t="str">
            <v/>
          </cell>
          <cell r="H1392" t="str">
            <v/>
          </cell>
        </row>
        <row r="1393">
          <cell r="A1393" t="str">
            <v>900105275</v>
          </cell>
          <cell r="B1393" t="str">
            <v>5</v>
          </cell>
          <cell r="C1393" t="str">
            <v>31</v>
          </cell>
          <cell r="D1393" t="str">
            <v>XUSS LTDA</v>
          </cell>
          <cell r="E1393" t="str">
            <v>CR 13 58 22</v>
          </cell>
          <cell r="F1393" t="str">
            <v>3464893</v>
          </cell>
          <cell r="G1393" t="str">
            <v>N/A</v>
          </cell>
          <cell r="H1393" t="str">
            <v>BOGOTA D.C.</v>
          </cell>
        </row>
        <row r="1394">
          <cell r="A1394" t="str">
            <v>900110031</v>
          </cell>
          <cell r="B1394" t="str">
            <v>5</v>
          </cell>
          <cell r="C1394" t="str">
            <v/>
          </cell>
          <cell r="D1394" t="str">
            <v>COLOMBO COREANA DE LLANTAS</v>
          </cell>
          <cell r="E1394" t="str">
            <v/>
          </cell>
          <cell r="F1394" t="str">
            <v/>
          </cell>
          <cell r="G1394" t="str">
            <v/>
          </cell>
          <cell r="H1394" t="str">
            <v/>
          </cell>
        </row>
        <row r="1395">
          <cell r="A1395" t="str">
            <v>900117669</v>
          </cell>
          <cell r="B1395" t="str">
            <v>5</v>
          </cell>
          <cell r="C1395" t="str">
            <v/>
          </cell>
          <cell r="D1395" t="str">
            <v>DIAGNOSTIYA LTDA</v>
          </cell>
          <cell r="E1395" t="str">
            <v>CR 73 A 77 A 70</v>
          </cell>
          <cell r="F1395" t="str">
            <v>2521224</v>
          </cell>
          <cell r="G1395" t="str">
            <v/>
          </cell>
          <cell r="H1395" t="str">
            <v>BOGOTA D.C.</v>
          </cell>
        </row>
        <row r="1396">
          <cell r="A1396" t="str">
            <v>900119184</v>
          </cell>
          <cell r="B1396" t="str">
            <v>4</v>
          </cell>
          <cell r="C1396" t="str">
            <v>31</v>
          </cell>
          <cell r="D1396" t="str">
            <v>SELLOS E IMAGEN EU</v>
          </cell>
          <cell r="E1396" t="str">
            <v>CLL 75 No 15-34</v>
          </cell>
          <cell r="F1396" t="str">
            <v>6090359</v>
          </cell>
          <cell r="G1396" t="str">
            <v>sellosimagenol@yahoo.es</v>
          </cell>
          <cell r="H1396" t="str">
            <v>BOGOTA</v>
          </cell>
        </row>
        <row r="1397">
          <cell r="A1397" t="str">
            <v>900119694</v>
          </cell>
          <cell r="B1397" t="str">
            <v>9</v>
          </cell>
          <cell r="C1397" t="str">
            <v/>
          </cell>
          <cell r="D1397" t="str">
            <v>DISTRIBUIDORA NACIONAL DE YESOS E.U.</v>
          </cell>
          <cell r="E1397" t="str">
            <v>CL 68 17 61</v>
          </cell>
          <cell r="F1397" t="str">
            <v>2552575</v>
          </cell>
          <cell r="G1397" t="str">
            <v>dinalye@hotmail.com</v>
          </cell>
          <cell r="H1397" t="str">
            <v>BOGOTA</v>
          </cell>
        </row>
        <row r="1398">
          <cell r="A1398" t="str">
            <v>900120082</v>
          </cell>
          <cell r="B1398" t="str">
            <v>3</v>
          </cell>
          <cell r="C1398" t="str">
            <v>31</v>
          </cell>
          <cell r="D1398" t="str">
            <v>THE MONKEY HOUSE S A S</v>
          </cell>
          <cell r="E1398" t="str">
            <v>CL 70 A 8 55</v>
          </cell>
          <cell r="F1398" t="str">
            <v>8058648</v>
          </cell>
          <cell r="G1398" t="str">
            <v/>
          </cell>
          <cell r="H1398" t="str">
            <v>BOGOTA</v>
          </cell>
        </row>
        <row r="1399">
          <cell r="A1399" t="str">
            <v>900122363</v>
          </cell>
          <cell r="B1399" t="str">
            <v>7</v>
          </cell>
          <cell r="C1399" t="str">
            <v>31</v>
          </cell>
          <cell r="D1399" t="str">
            <v>CL ASOCIADOS S.A.</v>
          </cell>
          <cell r="E1399" t="str">
            <v/>
          </cell>
          <cell r="F1399" t="str">
            <v/>
          </cell>
          <cell r="G1399" t="str">
            <v/>
          </cell>
          <cell r="H1399" t="str">
            <v>BOGOTA</v>
          </cell>
        </row>
        <row r="1400">
          <cell r="A1400" t="str">
            <v>900123408</v>
          </cell>
          <cell r="B1400" t="str">
            <v>4</v>
          </cell>
          <cell r="C1400" t="str">
            <v>31</v>
          </cell>
          <cell r="D1400" t="str">
            <v>COMPAÑIA DE INVERSIONES TEXTILES DE MODA TEXMODA S.A.</v>
          </cell>
          <cell r="E1400" t="str">
            <v/>
          </cell>
          <cell r="F1400" t="str">
            <v>6104632</v>
          </cell>
          <cell r="G1400" t="str">
            <v/>
          </cell>
          <cell r="H1400" t="str">
            <v/>
          </cell>
        </row>
        <row r="1401">
          <cell r="A1401" t="str">
            <v>900123526</v>
          </cell>
          <cell r="B1401" t="str">
            <v>5</v>
          </cell>
          <cell r="C1401" t="str">
            <v/>
          </cell>
          <cell r="D1401" t="str">
            <v>E. C. E. COMUNICACIONES E U</v>
          </cell>
          <cell r="E1401" t="str">
            <v>CR 13 65 31</v>
          </cell>
          <cell r="F1401" t="str">
            <v>5455784  3476158</v>
          </cell>
          <cell r="G1401" t="str">
            <v/>
          </cell>
          <cell r="H1401" t="str">
            <v>BOGOTA</v>
          </cell>
        </row>
        <row r="1402">
          <cell r="A1402" t="str">
            <v>900124760</v>
          </cell>
          <cell r="B1402" t="str">
            <v>7</v>
          </cell>
          <cell r="C1402" t="str">
            <v>31</v>
          </cell>
          <cell r="D1402" t="str">
            <v>GRASOPEÑA S. A.</v>
          </cell>
          <cell r="E1402" t="str">
            <v>TV 27  53B   60</v>
          </cell>
          <cell r="F1402" t="str">
            <v>3451100</v>
          </cell>
          <cell r="G1402" t="str">
            <v>contacto@jenospizza.com</v>
          </cell>
          <cell r="H1402" t="str">
            <v>BOGOTA D.C.</v>
          </cell>
        </row>
        <row r="1403">
          <cell r="A1403" t="str">
            <v>900126980</v>
          </cell>
          <cell r="B1403" t="str">
            <v>1</v>
          </cell>
          <cell r="C1403" t="str">
            <v>31</v>
          </cell>
          <cell r="D1403" t="str">
            <v>SISLEY INTERNACIONAL S. A.</v>
          </cell>
          <cell r="E1403" t="str">
            <v>CL 129A  54 71 BODEGA 103</v>
          </cell>
          <cell r="F1403" t="str">
            <v>6131808</v>
          </cell>
          <cell r="G1403" t="str">
            <v/>
          </cell>
          <cell r="H1403" t="str">
            <v>BOGOTA</v>
          </cell>
        </row>
        <row r="1404">
          <cell r="A1404" t="str">
            <v>900134167</v>
          </cell>
          <cell r="B1404" t="str">
            <v>1</v>
          </cell>
          <cell r="C1404" t="str">
            <v>31</v>
          </cell>
          <cell r="D1404" t="str">
            <v>ENTREGA PERFECTA S A S</v>
          </cell>
          <cell r="E1404" t="str">
            <v>KM 7  VIA SUBA - COTA PUEBLO VIEJO BD VILLA 22</v>
          </cell>
          <cell r="F1404" t="str">
            <v>8219696</v>
          </cell>
          <cell r="G1404" t="str">
            <v/>
          </cell>
          <cell r="H1404" t="str">
            <v>COTA</v>
          </cell>
        </row>
        <row r="1405">
          <cell r="A1405" t="str">
            <v>900135344</v>
          </cell>
          <cell r="B1405" t="str">
            <v>3</v>
          </cell>
          <cell r="C1405" t="str">
            <v>31</v>
          </cell>
          <cell r="D1405" t="str">
            <v>CDA AUTOMAS LTDA</v>
          </cell>
          <cell r="E1405" t="str">
            <v>CR 46 134  55</v>
          </cell>
          <cell r="F1405" t="str">
            <v>6263583</v>
          </cell>
          <cell r="G1405" t="str">
            <v>jeimmypat8@gmail.com</v>
          </cell>
          <cell r="H1405" t="str">
            <v>BOGOTA D.C.</v>
          </cell>
        </row>
        <row r="1406">
          <cell r="A1406" t="str">
            <v>900138842</v>
          </cell>
          <cell r="B1406" t="str">
            <v>3</v>
          </cell>
          <cell r="C1406" t="str">
            <v/>
          </cell>
          <cell r="D1406" t="str">
            <v>PCS &amp; PRINTERS S A S</v>
          </cell>
          <cell r="E1406" t="str">
            <v>CRA 15 77- 05</v>
          </cell>
          <cell r="F1406" t="str">
            <v>6409220</v>
          </cell>
          <cell r="G1406" t="str">
            <v/>
          </cell>
          <cell r="H1406" t="str">
            <v/>
          </cell>
        </row>
        <row r="1407">
          <cell r="A1407" t="str">
            <v>900139289</v>
          </cell>
          <cell r="B1407" t="str">
            <v>4</v>
          </cell>
          <cell r="C1407" t="str">
            <v/>
          </cell>
          <cell r="D1407" t="str">
            <v>INVERSIONES LA DESPENSA SAS</v>
          </cell>
          <cell r="E1407" t="str">
            <v>900139289</v>
          </cell>
          <cell r="F1407" t="str">
            <v/>
          </cell>
          <cell r="G1407" t="str">
            <v/>
          </cell>
          <cell r="H1407" t="str">
            <v>BOGOTA D.C.</v>
          </cell>
        </row>
        <row r="1408">
          <cell r="A1408" t="str">
            <v>900140466</v>
          </cell>
          <cell r="B1408" t="str">
            <v>3</v>
          </cell>
          <cell r="C1408" t="str">
            <v>31</v>
          </cell>
          <cell r="D1408" t="str">
            <v>DENTICARE S.A.</v>
          </cell>
          <cell r="E1408" t="str">
            <v>CL 127C 9 45 TO 6 AP 504</v>
          </cell>
          <cell r="F1408" t="str">
            <v xml:space="preserve">                            6220777</v>
          </cell>
          <cell r="G1408" t="str">
            <v/>
          </cell>
          <cell r="H1408" t="str">
            <v>BOGOTA</v>
          </cell>
        </row>
        <row r="1409">
          <cell r="A1409" t="str">
            <v>900142489</v>
          </cell>
          <cell r="B1409" t="str">
            <v>1</v>
          </cell>
          <cell r="C1409" t="str">
            <v>31</v>
          </cell>
          <cell r="D1409" t="str">
            <v>LM IRAGORRI HORMAZA &amp; CIA SCA.</v>
          </cell>
          <cell r="E1409" t="str">
            <v>CL 72 10 07 OFC 1004</v>
          </cell>
          <cell r="F1409" t="str">
            <v>2104824</v>
          </cell>
          <cell r="G1409" t="str">
            <v>JORGE_CAMARGO@JLTCOLOMBIA.COM</v>
          </cell>
          <cell r="H1409" t="str">
            <v>BOGOTA D.C.</v>
          </cell>
        </row>
        <row r="1410">
          <cell r="A1410" t="str">
            <v>900142518</v>
          </cell>
          <cell r="B1410" t="str">
            <v>7</v>
          </cell>
          <cell r="C1410" t="str">
            <v>31</v>
          </cell>
          <cell r="D1410" t="str">
            <v>MARIA IRAGORRI Y COMPAÑÍA S C A EN LIQUIDACION</v>
          </cell>
          <cell r="E1410" t="str">
            <v>CL 72 10 07 OF 1004</v>
          </cell>
          <cell r="F1410" t="str">
            <v>2104824</v>
          </cell>
          <cell r="G1410" t="str">
            <v>jorge_camargo@jltcolombia.com.co</v>
          </cell>
          <cell r="H1410" t="str">
            <v>BOGOTA D.C.</v>
          </cell>
        </row>
        <row r="1411">
          <cell r="A1411" t="str">
            <v>900144764</v>
          </cell>
          <cell r="B1411" t="str">
            <v>1</v>
          </cell>
          <cell r="C1411" t="str">
            <v/>
          </cell>
          <cell r="D1411" t="str">
            <v>INTELLIGENT SOLUTIONS E. U.</v>
          </cell>
          <cell r="E1411" t="str">
            <v/>
          </cell>
          <cell r="F1411" t="str">
            <v/>
          </cell>
          <cell r="G1411" t="str">
            <v/>
          </cell>
          <cell r="H1411" t="str">
            <v/>
          </cell>
        </row>
        <row r="1412">
          <cell r="A1412" t="str">
            <v>900145841</v>
          </cell>
          <cell r="B1412" t="str">
            <v>5</v>
          </cell>
          <cell r="C1412" t="str">
            <v>31</v>
          </cell>
          <cell r="D1412" t="str">
            <v>MARIA A. VALENCIA Y COMPAÑIA SCA.</v>
          </cell>
          <cell r="E1412" t="str">
            <v>CL 72 10  07 OF 1001</v>
          </cell>
          <cell r="F1412" t="str">
            <v>3266100</v>
          </cell>
          <cell r="G1412" t="str">
            <v>tana_valencia@jltcolombia.com</v>
          </cell>
          <cell r="H1412" t="str">
            <v>BOGOTA D.C.</v>
          </cell>
        </row>
        <row r="1413">
          <cell r="A1413" t="str">
            <v>900146564</v>
          </cell>
          <cell r="B1413" t="str">
            <v>4</v>
          </cell>
          <cell r="C1413" t="str">
            <v>31</v>
          </cell>
          <cell r="D1413" t="str">
            <v>M. ALEJANDRA VALENCIA I. &amp; CIA. SCA.</v>
          </cell>
          <cell r="E1413" t="str">
            <v>CL 72 10 07 OF 1001</v>
          </cell>
          <cell r="F1413" t="str">
            <v>3266100</v>
          </cell>
          <cell r="G1413" t="str">
            <v>tana_valencia@jltcolombia.com</v>
          </cell>
          <cell r="H1413" t="str">
            <v>BOGOTA D.C.</v>
          </cell>
        </row>
        <row r="1414">
          <cell r="A1414" t="str">
            <v>900149385</v>
          </cell>
          <cell r="B1414" t="str">
            <v>6</v>
          </cell>
          <cell r="C1414" t="str">
            <v>31</v>
          </cell>
          <cell r="D1414" t="str">
            <v>INVERSIONES JUFESA S A S</v>
          </cell>
          <cell r="E1414" t="str">
            <v>CR 9 70 34</v>
          </cell>
          <cell r="F1414" t="str">
            <v>3459010</v>
          </cell>
          <cell r="G1414" t="str">
            <v>ana-maria52@hotmail.com</v>
          </cell>
          <cell r="H1414" t="str">
            <v>BOGOTA D.C.</v>
          </cell>
        </row>
        <row r="1415">
          <cell r="A1415" t="str">
            <v>900151013</v>
          </cell>
          <cell r="B1415" t="str">
            <v/>
          </cell>
          <cell r="C1415" t="str">
            <v>31</v>
          </cell>
          <cell r="D1415" t="str">
            <v>EDGAR ZONA ROSA</v>
          </cell>
          <cell r="E1415" t="str">
            <v>CL 92 13 34</v>
          </cell>
          <cell r="F1415" t="str">
            <v>7042495</v>
          </cell>
          <cell r="G1415" t="str">
            <v/>
          </cell>
          <cell r="H1415" t="str">
            <v>BOGOTA</v>
          </cell>
        </row>
        <row r="1416">
          <cell r="A1416" t="str">
            <v>900155107</v>
          </cell>
          <cell r="B1416" t="str">
            <v>1</v>
          </cell>
          <cell r="C1416" t="str">
            <v/>
          </cell>
          <cell r="D1416" t="str">
            <v>CENCOSUD COLOMBIA S.A.</v>
          </cell>
          <cell r="E1416" t="str">
            <v>CR 72 80 94</v>
          </cell>
          <cell r="F1416" t="str">
            <v>2249200</v>
          </cell>
          <cell r="G1416" t="str">
            <v/>
          </cell>
          <cell r="H1416" t="str">
            <v/>
          </cell>
        </row>
        <row r="1417">
          <cell r="A1417" t="str">
            <v>900156264</v>
          </cell>
          <cell r="B1417" t="str">
            <v>2</v>
          </cell>
          <cell r="C1417" t="str">
            <v>31</v>
          </cell>
          <cell r="D1417" t="str">
            <v>NUEVA EMPRESA PROMOTORA DE SALUD NUEVA EPS S.A.</v>
          </cell>
          <cell r="E1417" t="str">
            <v>CR 85K 46A 66  P2</v>
          </cell>
          <cell r="F1417" t="str">
            <v>4193000</v>
          </cell>
          <cell r="G1417" t="str">
            <v>NA</v>
          </cell>
          <cell r="H1417" t="str">
            <v>BOGOTA D.C.</v>
          </cell>
        </row>
        <row r="1418">
          <cell r="A1418" t="str">
            <v>900157107</v>
          </cell>
          <cell r="B1418" t="str">
            <v>9</v>
          </cell>
          <cell r="C1418" t="str">
            <v/>
          </cell>
          <cell r="D1418" t="str">
            <v>BPM INGENIERIA LTDA</v>
          </cell>
          <cell r="E1418" t="str">
            <v>CR 72 80 94</v>
          </cell>
          <cell r="F1418" t="str">
            <v>2249200</v>
          </cell>
          <cell r="G1418" t="str">
            <v/>
          </cell>
          <cell r="H1418" t="str">
            <v/>
          </cell>
        </row>
        <row r="1419">
          <cell r="A1419" t="str">
            <v>900157883</v>
          </cell>
          <cell r="B1419" t="str">
            <v>6</v>
          </cell>
          <cell r="C1419" t="str">
            <v/>
          </cell>
          <cell r="D1419" t="str">
            <v>TECNIMAGEN E.U</v>
          </cell>
          <cell r="E1419" t="str">
            <v>CL 91 47 36</v>
          </cell>
          <cell r="F1419" t="str">
            <v>2561780</v>
          </cell>
          <cell r="G1419" t="str">
            <v/>
          </cell>
          <cell r="H1419" t="str">
            <v>BOGOTA</v>
          </cell>
        </row>
        <row r="1420">
          <cell r="A1420" t="str">
            <v>900165429</v>
          </cell>
          <cell r="B1420" t="str">
            <v>9</v>
          </cell>
          <cell r="C1420" t="str">
            <v>31</v>
          </cell>
          <cell r="D1420" t="str">
            <v>SICADA LTDA</v>
          </cell>
          <cell r="E1420" t="str">
            <v/>
          </cell>
          <cell r="F1420" t="str">
            <v/>
          </cell>
          <cell r="G1420" t="str">
            <v/>
          </cell>
          <cell r="H1420" t="str">
            <v>BOGOTA</v>
          </cell>
        </row>
        <row r="1421">
          <cell r="A1421" t="str">
            <v>900169740</v>
          </cell>
          <cell r="B1421" t="str">
            <v>3</v>
          </cell>
          <cell r="C1421" t="str">
            <v/>
          </cell>
          <cell r="D1421" t="str">
            <v>ANATAL COLOMBIA LTDA</v>
          </cell>
          <cell r="E1421" t="str">
            <v>CR 16A 79 13 LC 8</v>
          </cell>
          <cell r="F1421" t="str">
            <v>7563757  7563758</v>
          </cell>
          <cell r="G1421" t="str">
            <v/>
          </cell>
          <cell r="H1421" t="str">
            <v>BOGOTA</v>
          </cell>
        </row>
        <row r="1422">
          <cell r="A1422" t="str">
            <v>900170346</v>
          </cell>
          <cell r="B1422" t="str">
            <v>6</v>
          </cell>
          <cell r="C1422" t="str">
            <v>31</v>
          </cell>
          <cell r="D1422" t="str">
            <v>URIBE ESCOBAR Y CIA S. EN C.</v>
          </cell>
          <cell r="E1422" t="str">
            <v>CL 95 11 51 OF 201</v>
          </cell>
          <cell r="F1422" t="str">
            <v>6160904</v>
          </cell>
          <cell r="G1422" t="str">
            <v>gabrieluribe@rigel.com.co</v>
          </cell>
          <cell r="H1422" t="str">
            <v>BOGOTA D.C.</v>
          </cell>
        </row>
        <row r="1423">
          <cell r="A1423" t="str">
            <v>900175917</v>
          </cell>
          <cell r="B1423" t="str">
            <v>4</v>
          </cell>
          <cell r="C1423" t="str">
            <v/>
          </cell>
          <cell r="D1423" t="str">
            <v>TECNICOS EN CONSTRUCCION LTDA</v>
          </cell>
          <cell r="E1423" t="str">
            <v/>
          </cell>
          <cell r="F1423" t="str">
            <v/>
          </cell>
          <cell r="G1423" t="str">
            <v/>
          </cell>
          <cell r="H1423" t="str">
            <v/>
          </cell>
        </row>
        <row r="1424">
          <cell r="A1424" t="str">
            <v>900177329</v>
          </cell>
          <cell r="B1424" t="str">
            <v>2</v>
          </cell>
          <cell r="C1424" t="str">
            <v>31</v>
          </cell>
          <cell r="D1424" t="str">
            <v>MOLINA GALVIS CONSULTING LTDA</v>
          </cell>
          <cell r="E1424" t="str">
            <v>CR 10 96 79 OF 402</v>
          </cell>
          <cell r="F1424" t="str">
            <v>6110522</v>
          </cell>
          <cell r="G1424" t="str">
            <v>ana.molina@mmtradelaw.com</v>
          </cell>
          <cell r="H1424" t="str">
            <v>BOGOTA D.C.</v>
          </cell>
        </row>
        <row r="1425">
          <cell r="A1425" t="str">
            <v>900180739</v>
          </cell>
          <cell r="B1425" t="str">
            <v>1</v>
          </cell>
          <cell r="C1425" t="str">
            <v>31</v>
          </cell>
          <cell r="D1425" t="str">
            <v>UNIDAD ADMINISTRATIVA ESPECIAL JUNTA CENTRAL DE CONTADORES</v>
          </cell>
          <cell r="E1425" t="str">
            <v>CL 96 9A 21</v>
          </cell>
          <cell r="F1425" t="str">
            <v>6444450</v>
          </cell>
          <cell r="G1425" t="str">
            <v>info@jcc.gov.co</v>
          </cell>
          <cell r="H1425" t="str">
            <v>BOGOTA D.C.</v>
          </cell>
        </row>
        <row r="1426">
          <cell r="A1426" t="str">
            <v>900180739</v>
          </cell>
          <cell r="B1426" t="str">
            <v>1</v>
          </cell>
          <cell r="C1426" t="str">
            <v>31</v>
          </cell>
          <cell r="D1426" t="str">
            <v>JUNTA CENTRAL DE CONTADORES</v>
          </cell>
          <cell r="E1426" t="str">
            <v>CALLE 96 9A-21</v>
          </cell>
          <cell r="F1426" t="str">
            <v>6444450</v>
          </cell>
          <cell r="G1426" t="str">
            <v/>
          </cell>
          <cell r="H1426" t="str">
            <v>BOGOTA</v>
          </cell>
        </row>
        <row r="1427">
          <cell r="A1427" t="str">
            <v>900181055</v>
          </cell>
          <cell r="B1427" t="str">
            <v>5</v>
          </cell>
          <cell r="C1427" t="str">
            <v>31</v>
          </cell>
          <cell r="D1427" t="str">
            <v>FUNDACION APIC</v>
          </cell>
          <cell r="E1427" t="str">
            <v>CL 93 A 19  58</v>
          </cell>
          <cell r="F1427" t="str">
            <v>2185602</v>
          </cell>
          <cell r="G1427" t="str">
            <v/>
          </cell>
          <cell r="H1427" t="str">
            <v>B OGOTA</v>
          </cell>
        </row>
        <row r="1428">
          <cell r="A1428" t="str">
            <v>900185009</v>
          </cell>
          <cell r="B1428" t="str">
            <v>4</v>
          </cell>
          <cell r="C1428" t="str">
            <v>31</v>
          </cell>
          <cell r="D1428" t="str">
            <v>SOCIEDAD AGRICOLA PECUARIA E INVERSIONES EL COPEY S A S</v>
          </cell>
          <cell r="E1428" t="str">
            <v>CR 6 14 98 OF 1101</v>
          </cell>
          <cell r="F1428" t="str">
            <v>2815751</v>
          </cell>
          <cell r="G1428" t="str">
            <v>julian_valencia@jltcolombia.com</v>
          </cell>
          <cell r="H1428" t="str">
            <v>BOGOTA D.C.</v>
          </cell>
        </row>
        <row r="1429">
          <cell r="A1429" t="str">
            <v>900189711</v>
          </cell>
          <cell r="B1429" t="str">
            <v>5</v>
          </cell>
          <cell r="C1429" t="str">
            <v>31</v>
          </cell>
          <cell r="D1429" t="str">
            <v>CONSORCIO SERVICIOS INTEGRALES PARA LA MOVILIDAD</v>
          </cell>
          <cell r="E1429" t="str">
            <v>CL 52 25 35</v>
          </cell>
          <cell r="F1429" t="str">
            <v>2916999</v>
          </cell>
          <cell r="G1429" t="str">
            <v>contactenos@simbogota.com.co</v>
          </cell>
          <cell r="H1429" t="str">
            <v>BOGOTA D.C.</v>
          </cell>
        </row>
        <row r="1430">
          <cell r="A1430" t="str">
            <v>900189962</v>
          </cell>
          <cell r="B1430" t="str">
            <v>7</v>
          </cell>
          <cell r="C1430" t="str">
            <v>31</v>
          </cell>
          <cell r="D1430" t="str">
            <v>META 4 ANDINA LTDA</v>
          </cell>
          <cell r="E1430" t="str">
            <v>CR 7 156 78 TO 2 OF 1204</v>
          </cell>
          <cell r="F1430" t="str">
            <v>6739744</v>
          </cell>
          <cell r="G1430" t="str">
            <v>sandralb@meta4.com</v>
          </cell>
          <cell r="H1430" t="str">
            <v>BOGOTA D.C.</v>
          </cell>
        </row>
        <row r="1431">
          <cell r="A1431" t="str">
            <v>900197265</v>
          </cell>
          <cell r="B1431" t="str">
            <v>5</v>
          </cell>
          <cell r="C1431" t="str">
            <v/>
          </cell>
          <cell r="D1431" t="str">
            <v>PAYLESS SHOESOURCE PSS DE CLOMBIA S.A.S.</v>
          </cell>
          <cell r="E1431" t="str">
            <v>CALL 20 NO 82-52</v>
          </cell>
          <cell r="F1431" t="str">
            <v>571742</v>
          </cell>
          <cell r="G1431" t="str">
            <v/>
          </cell>
          <cell r="H1431" t="str">
            <v>BOGOTA D.C.</v>
          </cell>
        </row>
        <row r="1432">
          <cell r="A1432" t="str">
            <v>900199601</v>
          </cell>
          <cell r="B1432" t="str">
            <v>6</v>
          </cell>
          <cell r="C1432" t="str">
            <v>31</v>
          </cell>
          <cell r="D1432" t="str">
            <v>PLATAMOVIL COLOMBIA S.A.</v>
          </cell>
          <cell r="E1432" t="str">
            <v>CR 11 A   93 A   46  OF   103</v>
          </cell>
          <cell r="F1432" t="str">
            <v>6171234</v>
          </cell>
          <cell r="G1432" t="str">
            <v>asaffon@platamovil.com</v>
          </cell>
          <cell r="H1432" t="str">
            <v>BOGOTA D.C.</v>
          </cell>
        </row>
        <row r="1433">
          <cell r="A1433" t="str">
            <v>900201613</v>
          </cell>
          <cell r="B1433" t="str">
            <v>2</v>
          </cell>
          <cell r="C1433" t="str">
            <v>31</v>
          </cell>
          <cell r="D1433" t="str">
            <v>CERTISEPS COLOMBIA S.A.</v>
          </cell>
          <cell r="E1433" t="str">
            <v>CR 11 A   93 A  46   OF 103</v>
          </cell>
          <cell r="F1433" t="str">
            <v>6171234</v>
          </cell>
          <cell r="G1433" t="str">
            <v>asaffon@platamovil.com</v>
          </cell>
          <cell r="H1433" t="str">
            <v>BOGOTA D.C.</v>
          </cell>
        </row>
        <row r="1434">
          <cell r="A1434" t="str">
            <v>900207065</v>
          </cell>
          <cell r="B1434" t="str">
            <v>3</v>
          </cell>
          <cell r="C1434" t="str">
            <v/>
          </cell>
          <cell r="D1434" t="str">
            <v>IBEROMODA S A S</v>
          </cell>
          <cell r="E1434" t="str">
            <v/>
          </cell>
          <cell r="F1434" t="str">
            <v/>
          </cell>
          <cell r="G1434" t="str">
            <v/>
          </cell>
          <cell r="H1434" t="str">
            <v>BOGOTA D.C.</v>
          </cell>
        </row>
        <row r="1435">
          <cell r="A1435" t="str">
            <v>900209189</v>
          </cell>
          <cell r="B1435" t="str">
            <v>7</v>
          </cell>
          <cell r="C1435" t="str">
            <v/>
          </cell>
          <cell r="D1435" t="str">
            <v>MEH INDUSTRIAL AGROPECUARIA LA ESPERANZA SAS EN LIQUIDACION</v>
          </cell>
          <cell r="E1435" t="str">
            <v>CL 101 B 20 21 APTO 202</v>
          </cell>
          <cell r="F1435" t="str">
            <v/>
          </cell>
          <cell r="G1435" t="str">
            <v/>
          </cell>
          <cell r="H1435" t="str">
            <v>BOGOTA</v>
          </cell>
        </row>
        <row r="1436">
          <cell r="A1436" t="str">
            <v>900212048</v>
          </cell>
          <cell r="B1436" t="str">
            <v>6</v>
          </cell>
          <cell r="C1436" t="str">
            <v>31</v>
          </cell>
          <cell r="D1436" t="str">
            <v>ESTACION BRIO N.Q.S</v>
          </cell>
          <cell r="E1436" t="str">
            <v>AV KR 9 103 39</v>
          </cell>
          <cell r="F1436" t="str">
            <v>6121088</v>
          </cell>
          <cell r="G1436" t="str">
            <v/>
          </cell>
          <cell r="H1436" t="str">
            <v>BOGOTA</v>
          </cell>
        </row>
        <row r="1437">
          <cell r="A1437" t="str">
            <v>900215457</v>
          </cell>
          <cell r="B1437" t="str">
            <v>0</v>
          </cell>
          <cell r="C1437" t="str">
            <v>31</v>
          </cell>
          <cell r="D1437" t="str">
            <v>DEJA VU INFORMATICO LTDA</v>
          </cell>
          <cell r="E1437" t="str">
            <v>KR 15 78 33</v>
          </cell>
          <cell r="F1437" t="str">
            <v>4779166</v>
          </cell>
          <cell r="G1437" t="str">
            <v/>
          </cell>
          <cell r="H1437" t="str">
            <v>BOGOTA</v>
          </cell>
        </row>
        <row r="1438">
          <cell r="A1438" t="str">
            <v>900217410</v>
          </cell>
          <cell r="B1438" t="str">
            <v>4</v>
          </cell>
          <cell r="C1438" t="str">
            <v>31</v>
          </cell>
          <cell r="D1438" t="str">
            <v>YOKOGAWA AMERICA DO SUL COLOMBIA</v>
          </cell>
          <cell r="E1438" t="str">
            <v>CL 80  69 70 BG 11</v>
          </cell>
          <cell r="F1438" t="str">
            <v>7560075</v>
          </cell>
          <cell r="G1438" t="str">
            <v>contactenos@co.yokogawa.com</v>
          </cell>
          <cell r="H1438" t="str">
            <v>BOGOTA D.C.</v>
          </cell>
        </row>
        <row r="1439">
          <cell r="A1439" t="str">
            <v>900217645</v>
          </cell>
          <cell r="B1439" t="str">
            <v>8</v>
          </cell>
          <cell r="C1439" t="str">
            <v>31</v>
          </cell>
          <cell r="D1439" t="str">
            <v>INVERSIONES MUÑOZ DIAZ LIMITADA</v>
          </cell>
          <cell r="E1439" t="str">
            <v>CR 9 22 34</v>
          </cell>
          <cell r="F1439" t="str">
            <v>2811381</v>
          </cell>
          <cell r="G1439" t="str">
            <v>inversionesmdlta@gmail.com</v>
          </cell>
          <cell r="H1439" t="str">
            <v>BOGOTA D.C.</v>
          </cell>
        </row>
        <row r="1440">
          <cell r="A1440" t="str">
            <v>900220144</v>
          </cell>
          <cell r="B1440" t="str">
            <v>0</v>
          </cell>
          <cell r="C1440" t="str">
            <v>31</v>
          </cell>
          <cell r="D1440" t="str">
            <v>MI PERU LIMITADA</v>
          </cell>
          <cell r="E1440" t="str">
            <v>CR10A 69 38</v>
          </cell>
          <cell r="F1440" t="str">
            <v>5450021</v>
          </cell>
          <cell r="G1440" t="str">
            <v>NA</v>
          </cell>
          <cell r="H1440" t="str">
            <v>BOGOTA D.C.</v>
          </cell>
        </row>
        <row r="1441">
          <cell r="A1441" t="str">
            <v>900221357</v>
          </cell>
          <cell r="B1441" t="str">
            <v>7</v>
          </cell>
          <cell r="C1441" t="str">
            <v>31</v>
          </cell>
          <cell r="D1441" t="str">
            <v>PRODUCTOS Y SERVICIOS A Y P LTDA</v>
          </cell>
          <cell r="E1441" t="str">
            <v>Cl 150 48 12 Lc 4</v>
          </cell>
          <cell r="F1441" t="str">
            <v>2583230</v>
          </cell>
          <cell r="G1441" t="str">
            <v>NA</v>
          </cell>
          <cell r="H1441" t="str">
            <v>BOGOTA D.C.</v>
          </cell>
        </row>
        <row r="1442">
          <cell r="A1442" t="str">
            <v>900228120</v>
          </cell>
          <cell r="B1442" t="str">
            <v>0</v>
          </cell>
          <cell r="C1442" t="str">
            <v>31</v>
          </cell>
          <cell r="D1442" t="str">
            <v>MULTISERVICIOS FERRELECTRICOS LA 48 LTDA</v>
          </cell>
          <cell r="E1442" t="str">
            <v>Cr 14  48  83</v>
          </cell>
          <cell r="F1442" t="str">
            <v>2883074</v>
          </cell>
          <cell r="G1442" t="str">
            <v>multiservicios.ferrelectricos@yahoo.es</v>
          </cell>
          <cell r="H1442" t="str">
            <v>BOGOTA D.C.</v>
          </cell>
        </row>
        <row r="1443">
          <cell r="A1443" t="str">
            <v>900230873</v>
          </cell>
          <cell r="B1443" t="str">
            <v>4</v>
          </cell>
          <cell r="C1443" t="str">
            <v>31</v>
          </cell>
          <cell r="D1443" t="str">
            <v>CENTRO TRODAT S.A.S.</v>
          </cell>
          <cell r="E1443" t="str">
            <v>CR 15 73 57  LC 101</v>
          </cell>
          <cell r="F1443" t="str">
            <v>2111453</v>
          </cell>
          <cell r="G1443" t="str">
            <v>trodatbogota@distriedal.com</v>
          </cell>
          <cell r="H1443" t="str">
            <v>BOGOTA D.C.</v>
          </cell>
        </row>
        <row r="1444">
          <cell r="A1444" t="str">
            <v>900233925</v>
          </cell>
          <cell r="B1444" t="str">
            <v>2</v>
          </cell>
          <cell r="C1444" t="str">
            <v>31</v>
          </cell>
          <cell r="D1444" t="str">
            <v>ASCENCIO JIMENEZ ASESORES LTDA</v>
          </cell>
          <cell r="E1444" t="str">
            <v>CL 69 9 27 OF 202</v>
          </cell>
          <cell r="F1444" t="str">
            <v>3455241</v>
          </cell>
          <cell r="G1444" t="str">
            <v>jpascencio@yahoo.com</v>
          </cell>
          <cell r="H1444" t="str">
            <v>BOGOTA D.C.</v>
          </cell>
        </row>
        <row r="1445">
          <cell r="A1445" t="str">
            <v>900234020</v>
          </cell>
          <cell r="B1445" t="str">
            <v>7</v>
          </cell>
          <cell r="C1445" t="str">
            <v>31</v>
          </cell>
          <cell r="D1445" t="str">
            <v>BENAVIDES AMAYA LTDA</v>
          </cell>
          <cell r="E1445" t="str">
            <v>CRA. 15 No. 78-56</v>
          </cell>
          <cell r="F1445" t="str">
            <v/>
          </cell>
          <cell r="G1445" t="str">
            <v/>
          </cell>
          <cell r="H1445" t="str">
            <v>BOGOTA D.C.</v>
          </cell>
        </row>
        <row r="1446">
          <cell r="A1446" t="str">
            <v>900235157</v>
          </cell>
          <cell r="B1446" t="str">
            <v>1</v>
          </cell>
          <cell r="C1446" t="str">
            <v>31</v>
          </cell>
          <cell r="D1446" t="str">
            <v>COMPUIMPRESION LTDA</v>
          </cell>
          <cell r="E1446" t="str">
            <v>KR 15  78 33  LC 2  295</v>
          </cell>
          <cell r="F1446" t="str">
            <v>4754255</v>
          </cell>
          <cell r="G1446" t="str">
            <v/>
          </cell>
          <cell r="H1446" t="str">
            <v>BOGOTA</v>
          </cell>
        </row>
        <row r="1447">
          <cell r="A1447" t="str">
            <v>900236520</v>
          </cell>
          <cell r="B1447" t="str">
            <v>7</v>
          </cell>
          <cell r="C1447" t="str">
            <v>31</v>
          </cell>
          <cell r="D1447" t="str">
            <v>CADENA COMERCIAL OXXO COLOMBIA S.A.S</v>
          </cell>
          <cell r="E1447" t="str">
            <v>Calle 127 No. 13A 32 Piso 3</v>
          </cell>
          <cell r="F1447" t="str">
            <v>7447665</v>
          </cell>
          <cell r="G1447" t="str">
            <v>atencionaclientes@oxxo.com</v>
          </cell>
          <cell r="H1447" t="str">
            <v>BOGOTA D.C.</v>
          </cell>
        </row>
        <row r="1448">
          <cell r="A1448" t="str">
            <v>900236747</v>
          </cell>
          <cell r="B1448" t="str">
            <v>1</v>
          </cell>
          <cell r="C1448" t="str">
            <v>31</v>
          </cell>
          <cell r="D1448" t="str">
            <v>BD PROMOTORES COLOMBIA S.A.</v>
          </cell>
          <cell r="E1448" t="str">
            <v/>
          </cell>
          <cell r="F1448" t="str">
            <v/>
          </cell>
          <cell r="G1448" t="str">
            <v/>
          </cell>
          <cell r="H1448" t="str">
            <v>BOGOTA</v>
          </cell>
        </row>
        <row r="1449">
          <cell r="A1449" t="str">
            <v>900242613</v>
          </cell>
          <cell r="B1449" t="str">
            <v>8</v>
          </cell>
          <cell r="C1449" t="str">
            <v>31</v>
          </cell>
          <cell r="D1449" t="str">
            <v>E-MAX GROUP S.A.S.</v>
          </cell>
          <cell r="E1449" t="str">
            <v>CR 19B 84 26 OF 101</v>
          </cell>
          <cell r="F1449" t="str">
            <v>2570869</v>
          </cell>
          <cell r="G1449" t="str">
            <v>Miguel@e-maxgroup.com</v>
          </cell>
          <cell r="H1449" t="str">
            <v>BOGOTA D.C.</v>
          </cell>
        </row>
        <row r="1450">
          <cell r="A1450" t="str">
            <v>900243596</v>
          </cell>
          <cell r="B1450" t="str">
            <v>5</v>
          </cell>
          <cell r="C1450" t="str">
            <v/>
          </cell>
          <cell r="D1450" t="str">
            <v>MADILANA S.A</v>
          </cell>
          <cell r="E1450" t="str">
            <v>CRA 15 77 05 LOCAL 1 29</v>
          </cell>
          <cell r="F1450" t="str">
            <v>6409313</v>
          </cell>
          <cell r="G1450" t="str">
            <v/>
          </cell>
          <cell r="H1450" t="str">
            <v/>
          </cell>
        </row>
        <row r="1451">
          <cell r="A1451" t="str">
            <v>900246513</v>
          </cell>
          <cell r="B1451" t="str">
            <v>8</v>
          </cell>
          <cell r="C1451" t="str">
            <v>31</v>
          </cell>
          <cell r="D1451" t="str">
            <v>GAS COMPUTADORES LTDA</v>
          </cell>
          <cell r="E1451" t="str">
            <v>CRA 145 NO 77-05</v>
          </cell>
          <cell r="F1451" t="str">
            <v>6409207</v>
          </cell>
          <cell r="G1451" t="str">
            <v/>
          </cell>
          <cell r="H1451" t="str">
            <v/>
          </cell>
        </row>
        <row r="1452">
          <cell r="A1452" t="str">
            <v>900248484</v>
          </cell>
          <cell r="B1452" t="str">
            <v>1</v>
          </cell>
          <cell r="C1452" t="str">
            <v>31</v>
          </cell>
          <cell r="D1452" t="str">
            <v>VGA SYSTEMS S.A.S.</v>
          </cell>
          <cell r="E1452" t="str">
            <v>KR 15 78 33 LC 1-194</v>
          </cell>
          <cell r="F1452" t="str">
            <v>4797799</v>
          </cell>
          <cell r="G1452" t="str">
            <v>vgasystem@hotmail</v>
          </cell>
          <cell r="H1452" t="str">
            <v>BOGOTA</v>
          </cell>
        </row>
        <row r="1453">
          <cell r="A1453" t="str">
            <v>900249607</v>
          </cell>
          <cell r="B1453" t="str">
            <v>5</v>
          </cell>
          <cell r="C1453" t="str">
            <v/>
          </cell>
          <cell r="D1453" t="str">
            <v>OPERADORA DE FRANQUICIAS DE COLOMBIAS SA</v>
          </cell>
          <cell r="E1453" t="str">
            <v>CL 134 55 30 LOC 306</v>
          </cell>
          <cell r="F1453" t="str">
            <v/>
          </cell>
          <cell r="G1453" t="str">
            <v/>
          </cell>
          <cell r="H1453" t="str">
            <v/>
          </cell>
        </row>
        <row r="1454">
          <cell r="A1454" t="str">
            <v>900249926</v>
          </cell>
          <cell r="D1454" t="str">
            <v>MAR CLARO LTDA</v>
          </cell>
          <cell r="E1454" t="str">
            <v>MAR CLARO LTDA</v>
          </cell>
        </row>
        <row r="1455">
          <cell r="A1455" t="str">
            <v>900254118</v>
          </cell>
          <cell r="B1455" t="str">
            <v>5</v>
          </cell>
          <cell r="C1455" t="str">
            <v>31</v>
          </cell>
          <cell r="D1455" t="str">
            <v>TERATECH LTDA</v>
          </cell>
          <cell r="E1455" t="str">
            <v>KR 15  77 05 LC 1-07</v>
          </cell>
          <cell r="F1455" t="str">
            <v>6221854</v>
          </cell>
          <cell r="G1455" t="str">
            <v/>
          </cell>
          <cell r="H1455" t="str">
            <v/>
          </cell>
        </row>
        <row r="1456">
          <cell r="A1456" t="str">
            <v>900258150</v>
          </cell>
          <cell r="B1456" t="str">
            <v>1</v>
          </cell>
          <cell r="C1456" t="str">
            <v/>
          </cell>
          <cell r="D1456" t="str">
            <v>INVERSIONES MACOLY LTDA</v>
          </cell>
          <cell r="E1456" t="str">
            <v>CRA 15 76 80</v>
          </cell>
          <cell r="F1456" t="str">
            <v>2561703</v>
          </cell>
          <cell r="G1456" t="str">
            <v>macoly90@yahoo.es</v>
          </cell>
          <cell r="H1456" t="str">
            <v>BOGOTA</v>
          </cell>
        </row>
        <row r="1457">
          <cell r="A1457" t="str">
            <v>900264493</v>
          </cell>
          <cell r="B1457" t="str">
            <v>5</v>
          </cell>
          <cell r="C1457" t="str">
            <v>31</v>
          </cell>
          <cell r="D1457" t="str">
            <v>AMBITONER S A S</v>
          </cell>
          <cell r="E1457" t="str">
            <v>KR 15  78 33  LC 1 211</v>
          </cell>
          <cell r="F1457" t="str">
            <v>6917087</v>
          </cell>
          <cell r="G1457" t="str">
            <v/>
          </cell>
          <cell r="H1457" t="str">
            <v>BOGOTA</v>
          </cell>
        </row>
        <row r="1458">
          <cell r="A1458" t="str">
            <v>900266595</v>
          </cell>
          <cell r="B1458" t="str">
            <v/>
          </cell>
          <cell r="C1458" t="str">
            <v/>
          </cell>
          <cell r="D1458" t="str">
            <v>MANAR TECHNOLOGIES SOCIEDAD POR ACCIONES SIMPLIFICADA</v>
          </cell>
          <cell r="E1458" t="str">
            <v>CR 7 73 55 P 8</v>
          </cell>
          <cell r="F1458" t="str">
            <v>3138340</v>
          </cell>
          <cell r="G1458" t="str">
            <v>contactenos@manar.com.co</v>
          </cell>
          <cell r="H1458" t="str">
            <v/>
          </cell>
        </row>
        <row r="1459">
          <cell r="A1459" t="str">
            <v>900268074</v>
          </cell>
          <cell r="B1459" t="str">
            <v>0</v>
          </cell>
          <cell r="C1459" t="str">
            <v>31</v>
          </cell>
          <cell r="D1459" t="str">
            <v>JUNTA DE ACCION COMUNAL DEL BARRIO LA CASTELLANA</v>
          </cell>
          <cell r="E1459" t="str">
            <v>CR 48 91 86</v>
          </cell>
          <cell r="F1459" t="str">
            <v/>
          </cell>
          <cell r="G1459" t="str">
            <v>jacbarriolacastellana@gmail.com</v>
          </cell>
          <cell r="H1459" t="str">
            <v>BOGOTA D.C.</v>
          </cell>
        </row>
        <row r="1460">
          <cell r="A1460" t="str">
            <v>900268260</v>
          </cell>
          <cell r="B1460" t="str">
            <v>4</v>
          </cell>
          <cell r="C1460" t="str">
            <v>31</v>
          </cell>
          <cell r="D1460" t="str">
            <v>DAM LOS CABALLEROS LTDA</v>
          </cell>
          <cell r="E1460" t="str">
            <v>CR 13 57 68</v>
          </cell>
          <cell r="F1460" t="str">
            <v>2351112</v>
          </cell>
          <cell r="G1460" t="str">
            <v>N/A</v>
          </cell>
          <cell r="H1460" t="str">
            <v>BOGOTA D.C.</v>
          </cell>
        </row>
        <row r="1461">
          <cell r="A1461" t="str">
            <v>900268742</v>
          </cell>
          <cell r="B1461" t="str">
            <v>2</v>
          </cell>
          <cell r="C1461" t="str">
            <v>31</v>
          </cell>
          <cell r="D1461" t="str">
            <v>INVERSIONES GARDEL S.A.S</v>
          </cell>
          <cell r="E1461" t="str">
            <v>CL 69A 4 26</v>
          </cell>
          <cell r="F1461" t="str">
            <v>5404585</v>
          </cell>
          <cell r="G1461" t="str">
            <v>gardel.adm@gmail.com</v>
          </cell>
          <cell r="H1461" t="str">
            <v>BOGOTA D.C.</v>
          </cell>
        </row>
        <row r="1462">
          <cell r="A1462" t="str">
            <v>900269304</v>
          </cell>
          <cell r="B1462" t="str">
            <v>4</v>
          </cell>
          <cell r="C1462" t="str">
            <v>31</v>
          </cell>
          <cell r="D1462" t="str">
            <v>NACIONAL GASTRONOMICA LIMITADA</v>
          </cell>
          <cell r="E1462" t="str">
            <v>CL 69A 9 09</v>
          </cell>
          <cell r="F1462" t="str">
            <v>2118285</v>
          </cell>
          <cell r="G1462" t="str">
            <v/>
          </cell>
          <cell r="H1462" t="str">
            <v>BOGOTA D.C.</v>
          </cell>
        </row>
        <row r="1463">
          <cell r="A1463" t="str">
            <v>900270256</v>
          </cell>
          <cell r="B1463" t="str">
            <v>0</v>
          </cell>
          <cell r="C1463" t="str">
            <v>31</v>
          </cell>
          <cell r="D1463" t="str">
            <v>ENERGY STRATEGIES S.A.S.</v>
          </cell>
          <cell r="E1463" t="str">
            <v>CR 9A 99 02</v>
          </cell>
          <cell r="F1463" t="str">
            <v>6125806</v>
          </cell>
          <cell r="G1463" t="str">
            <v>magliarodriguez@hotmail.com</v>
          </cell>
          <cell r="H1463" t="str">
            <v>BOGOTA D.C.</v>
          </cell>
        </row>
        <row r="1464">
          <cell r="A1464" t="str">
            <v>900276962</v>
          </cell>
          <cell r="B1464" t="str">
            <v>1</v>
          </cell>
          <cell r="C1464" t="str">
            <v/>
          </cell>
          <cell r="D1464" t="str">
            <v>KOBA COLOMBIA S A S</v>
          </cell>
          <cell r="E1464" t="str">
            <v/>
          </cell>
          <cell r="F1464" t="str">
            <v/>
          </cell>
          <cell r="G1464" t="str">
            <v/>
          </cell>
          <cell r="H1464" t="str">
            <v/>
          </cell>
        </row>
        <row r="1465">
          <cell r="A1465" t="str">
            <v>900284383</v>
          </cell>
          <cell r="B1465" t="str">
            <v>9</v>
          </cell>
          <cell r="C1465" t="str">
            <v>31</v>
          </cell>
          <cell r="D1465" t="str">
            <v>LABKIT S.A.</v>
          </cell>
          <cell r="E1465" t="str">
            <v>CL 75A 20B 28</v>
          </cell>
          <cell r="F1465" t="str">
            <v>7430743</v>
          </cell>
          <cell r="G1465" t="str">
            <v/>
          </cell>
          <cell r="H1465" t="str">
            <v>BOGOTA</v>
          </cell>
        </row>
        <row r="1466">
          <cell r="A1466" t="str">
            <v>900284672</v>
          </cell>
          <cell r="B1466" t="str">
            <v>2</v>
          </cell>
          <cell r="C1466" t="str">
            <v>31</v>
          </cell>
          <cell r="D1466" t="str">
            <v>MY SWEET COMPANY HEALTHY FOOD S.A.S</v>
          </cell>
          <cell r="E1466" t="str">
            <v>KM 17 VIA LAS PALMAS</v>
          </cell>
          <cell r="F1466" t="str">
            <v>3861845</v>
          </cell>
          <cell r="G1466" t="str">
            <v/>
          </cell>
          <cell r="H1466" t="str">
            <v>BOGOTA</v>
          </cell>
        </row>
        <row r="1467">
          <cell r="A1467" t="str">
            <v>900292863</v>
          </cell>
          <cell r="B1467" t="str">
            <v>6</v>
          </cell>
          <cell r="C1467" t="str">
            <v>31</v>
          </cell>
          <cell r="D1467" t="str">
            <v>DAJAR S.A.S.</v>
          </cell>
          <cell r="E1467" t="str">
            <v>CL 100 18 A 30 PI 11</v>
          </cell>
          <cell r="F1467" t="str">
            <v>6322200 EXT. 3052 / 3053</v>
          </cell>
          <cell r="G1467" t="str">
            <v>carpaccio@bogotaplazahotel.com</v>
          </cell>
          <cell r="H1467" t="str">
            <v>BOGOTA D.C.</v>
          </cell>
        </row>
        <row r="1468">
          <cell r="A1468" t="str">
            <v>900294696</v>
          </cell>
          <cell r="B1468" t="str">
            <v>1</v>
          </cell>
          <cell r="C1468" t="str">
            <v/>
          </cell>
          <cell r="D1468" t="str">
            <v>LA TIENDA DEL MAR</v>
          </cell>
          <cell r="E1468" t="str">
            <v/>
          </cell>
          <cell r="F1468" t="str">
            <v>6058388</v>
          </cell>
          <cell r="G1468" t="str">
            <v/>
          </cell>
          <cell r="H1468" t="str">
            <v/>
          </cell>
        </row>
        <row r="1469">
          <cell r="A1469" t="str">
            <v>900295809</v>
          </cell>
          <cell r="B1469" t="str">
            <v>1</v>
          </cell>
          <cell r="C1469" t="str">
            <v>31</v>
          </cell>
          <cell r="D1469" t="str">
            <v>SEPHORA L&amp;G LTDA</v>
          </cell>
          <cell r="E1469" t="str">
            <v>AC 134 55 30 LC 117</v>
          </cell>
          <cell r="F1469" t="str">
            <v>4839848</v>
          </cell>
          <cell r="G1469" t="str">
            <v xml:space="preserve"> lyg@yahoo.com</v>
          </cell>
          <cell r="H1469" t="str">
            <v>BOGOTA D.C.</v>
          </cell>
        </row>
        <row r="1470">
          <cell r="A1470" t="str">
            <v>900298048</v>
          </cell>
          <cell r="B1470" t="str">
            <v>7</v>
          </cell>
          <cell r="C1470" t="str">
            <v>31</v>
          </cell>
          <cell r="D1470" t="str">
            <v>GTI 90 SAS</v>
          </cell>
          <cell r="E1470" t="str">
            <v>CR 13 27 47 P 28</v>
          </cell>
          <cell r="F1470" t="str">
            <v>3134135</v>
          </cell>
          <cell r="G1470" t="str">
            <v>marimesa@yahoo.com</v>
          </cell>
          <cell r="H1470" t="str">
            <v>BOGOTA D.C.</v>
          </cell>
        </row>
        <row r="1471">
          <cell r="A1471" t="str">
            <v>900301591</v>
          </cell>
          <cell r="B1471" t="str">
            <v>8</v>
          </cell>
          <cell r="C1471" t="str">
            <v>31</v>
          </cell>
          <cell r="D1471" t="str">
            <v>HAKUMAI SAS</v>
          </cell>
          <cell r="E1471" t="str">
            <v>Cl 134 55 30</v>
          </cell>
          <cell r="F1471" t="str">
            <v>4009067</v>
          </cell>
          <cell r="G1471" t="str">
            <v>N/A</v>
          </cell>
          <cell r="H1471" t="str">
            <v>BOGOTA D.C.</v>
          </cell>
        </row>
        <row r="1472">
          <cell r="A1472" t="str">
            <v>900304026</v>
          </cell>
          <cell r="B1472" t="str">
            <v>1</v>
          </cell>
          <cell r="C1472" t="str">
            <v/>
          </cell>
          <cell r="D1472" t="str">
            <v>MR FLOYT PUB PARILLA S.A.S</v>
          </cell>
          <cell r="E1472" t="str">
            <v>AV CR 58 137 18</v>
          </cell>
          <cell r="F1472" t="str">
            <v>7498141</v>
          </cell>
          <cell r="G1472" t="str">
            <v/>
          </cell>
          <cell r="H1472" t="str">
            <v/>
          </cell>
        </row>
        <row r="1473">
          <cell r="A1473" t="str">
            <v>900308390</v>
          </cell>
          <cell r="B1473" t="str">
            <v>6</v>
          </cell>
          <cell r="C1473" t="str">
            <v/>
          </cell>
          <cell r="D1473" t="str">
            <v>INVERSIONES MI BOYACENSE S.A.S</v>
          </cell>
          <cell r="E1473" t="str">
            <v>CL 162 22 68</v>
          </cell>
          <cell r="F1473" t="str">
            <v/>
          </cell>
          <cell r="G1473" t="str">
            <v/>
          </cell>
          <cell r="H1473" t="str">
            <v>BOGOTA D.C.</v>
          </cell>
        </row>
        <row r="1474">
          <cell r="A1474" t="str">
            <v>900312179</v>
          </cell>
          <cell r="B1474" t="str">
            <v>3</v>
          </cell>
          <cell r="C1474" t="str">
            <v>31</v>
          </cell>
          <cell r="D1474" t="str">
            <v>SUPERMERCADO CEULAR . CO. S.A.S</v>
          </cell>
          <cell r="E1474" t="str">
            <v>KR 15 116 47</v>
          </cell>
          <cell r="F1474" t="str">
            <v>8031375</v>
          </cell>
          <cell r="G1474" t="str">
            <v/>
          </cell>
          <cell r="H1474" t="str">
            <v>BOGOTA</v>
          </cell>
        </row>
        <row r="1475">
          <cell r="A1475" t="str">
            <v>900319560</v>
          </cell>
          <cell r="B1475" t="str">
            <v>9</v>
          </cell>
          <cell r="C1475" t="str">
            <v>31</v>
          </cell>
          <cell r="D1475" t="str">
            <v>ADMINISTRAMOS NEGOCIOS S.A.</v>
          </cell>
          <cell r="E1475" t="str">
            <v>CL 72 10 91</v>
          </cell>
          <cell r="F1475" t="str">
            <v>8050038</v>
          </cell>
          <cell r="G1475" t="str">
            <v/>
          </cell>
          <cell r="H1475" t="str">
            <v>BOGOTA D.C.</v>
          </cell>
        </row>
        <row r="1476">
          <cell r="A1476" t="str">
            <v>900324376</v>
          </cell>
          <cell r="B1476" t="str">
            <v>1</v>
          </cell>
          <cell r="C1476" t="str">
            <v>31</v>
          </cell>
          <cell r="D1476" t="str">
            <v>CONSORCIO BOGOTA CORPORATE CENTER</v>
          </cell>
          <cell r="E1476" t="str">
            <v>CL 26 69B 45</v>
          </cell>
          <cell r="F1476" t="str">
            <v>4851111</v>
          </cell>
          <cell r="G1476" t="str">
            <v>mc_comunicaciones@yahoo.es</v>
          </cell>
          <cell r="H1476" t="str">
            <v>BOGOTA D.C.</v>
          </cell>
        </row>
        <row r="1477">
          <cell r="A1477" t="str">
            <v>900327393</v>
          </cell>
          <cell r="B1477" t="str">
            <v>9</v>
          </cell>
          <cell r="C1477" t="str">
            <v/>
          </cell>
          <cell r="D1477" t="str">
            <v>KANKURA S.A.S.</v>
          </cell>
          <cell r="E1477" t="str">
            <v>CLL 103 14A 53 LOCAL 102</v>
          </cell>
          <cell r="F1477" t="str">
            <v>7557237</v>
          </cell>
          <cell r="G1477" t="str">
            <v/>
          </cell>
          <cell r="H1477" t="str">
            <v/>
          </cell>
        </row>
        <row r="1478">
          <cell r="A1478" t="str">
            <v>900328082</v>
          </cell>
          <cell r="B1478" t="str">
            <v>8</v>
          </cell>
          <cell r="C1478" t="str">
            <v>31</v>
          </cell>
          <cell r="D1478" t="str">
            <v>AUTO LLANTAS LOS PITS</v>
          </cell>
          <cell r="E1478" t="str">
            <v>CL 127B 45 05</v>
          </cell>
          <cell r="F1478" t="str">
            <v>6331610</v>
          </cell>
          <cell r="G1478" t="str">
            <v/>
          </cell>
          <cell r="H1478" t="str">
            <v/>
          </cell>
        </row>
        <row r="1479">
          <cell r="A1479" t="str">
            <v>900328834</v>
          </cell>
          <cell r="B1479" t="str">
            <v>1</v>
          </cell>
          <cell r="C1479" t="str">
            <v/>
          </cell>
          <cell r="D1479" t="str">
            <v>PJ COL SAS</v>
          </cell>
          <cell r="E1479" t="str">
            <v/>
          </cell>
          <cell r="F1479" t="str">
            <v/>
          </cell>
          <cell r="G1479" t="str">
            <v/>
          </cell>
          <cell r="H1479" t="str">
            <v/>
          </cell>
        </row>
        <row r="1480">
          <cell r="A1480" t="str">
            <v>900328834</v>
          </cell>
          <cell r="B1480" t="str">
            <v>1</v>
          </cell>
          <cell r="C1480" t="str">
            <v/>
          </cell>
          <cell r="D1480" t="str">
            <v>PJ COL SAS</v>
          </cell>
          <cell r="E1480" t="str">
            <v/>
          </cell>
          <cell r="F1480" t="str">
            <v/>
          </cell>
          <cell r="G1480" t="str">
            <v/>
          </cell>
          <cell r="H1480" t="str">
            <v/>
          </cell>
        </row>
        <row r="1481">
          <cell r="A1481" t="str">
            <v>900333947</v>
          </cell>
          <cell r="B1481" t="str">
            <v>3</v>
          </cell>
          <cell r="C1481" t="str">
            <v/>
          </cell>
          <cell r="D1481" t="str">
            <v>D CALIDAD S.A.S.</v>
          </cell>
          <cell r="E1481" t="str">
            <v>CRA 19 SUR No. 16 01</v>
          </cell>
          <cell r="F1481" t="str">
            <v/>
          </cell>
          <cell r="G1481" t="str">
            <v/>
          </cell>
          <cell r="H1481" t="str">
            <v/>
          </cell>
        </row>
        <row r="1482">
          <cell r="A1482" t="str">
            <v>900334110</v>
          </cell>
          <cell r="B1482" t="str">
            <v>0</v>
          </cell>
          <cell r="C1482" t="str">
            <v/>
          </cell>
          <cell r="D1482" t="str">
            <v>DAYPARKING S A S</v>
          </cell>
          <cell r="E1482" t="str">
            <v>CL 96 12 90</v>
          </cell>
          <cell r="F1482" t="str">
            <v>7022047</v>
          </cell>
          <cell r="G1482" t="str">
            <v/>
          </cell>
          <cell r="H1482" t="str">
            <v/>
          </cell>
        </row>
        <row r="1483">
          <cell r="A1483" t="str">
            <v>900334525</v>
          </cell>
          <cell r="B1483" t="str">
            <v>3</v>
          </cell>
          <cell r="C1483" t="str">
            <v/>
          </cell>
          <cell r="D1483" t="str">
            <v>EMPRESAS LA POLAR SAS</v>
          </cell>
          <cell r="E1483" t="str">
            <v>Calle 38 A Sur - N° 34 D -50</v>
          </cell>
          <cell r="F1483" t="str">
            <v>7051400</v>
          </cell>
          <cell r="G1483" t="str">
            <v/>
          </cell>
          <cell r="H1483" t="str">
            <v/>
          </cell>
        </row>
        <row r="1484">
          <cell r="A1484" t="str">
            <v>900336004</v>
          </cell>
          <cell r="B1484" t="str">
            <v>7</v>
          </cell>
          <cell r="C1484" t="str">
            <v>31</v>
          </cell>
          <cell r="D1484" t="str">
            <v>ADMINISTRADORA COLOMBIANA DE PENSIONES COLPENSIONES</v>
          </cell>
          <cell r="E1484" t="str">
            <v>CR 10 72 33 TO B P 11</v>
          </cell>
          <cell r="F1484" t="str">
            <v>2170100</v>
          </cell>
          <cell r="G1484" t="str">
            <v>atención@colpensiones.gov.co</v>
          </cell>
          <cell r="H1484" t="str">
            <v>BOGOTA D.C.</v>
          </cell>
        </row>
        <row r="1485">
          <cell r="A1485" t="str">
            <v>900342297</v>
          </cell>
          <cell r="B1485" t="str">
            <v>2</v>
          </cell>
          <cell r="C1485" t="str">
            <v/>
          </cell>
          <cell r="D1485" t="str">
            <v>COMERCIALIZADORA ARTURO CALLE</v>
          </cell>
          <cell r="E1485" t="str">
            <v>AV BOYACA NO. 152B-62</v>
          </cell>
          <cell r="F1485" t="str">
            <v/>
          </cell>
          <cell r="G1485" t="str">
            <v/>
          </cell>
          <cell r="H1485" t="str">
            <v/>
          </cell>
        </row>
        <row r="1486">
          <cell r="A1486" t="str">
            <v>900342592</v>
          </cell>
          <cell r="B1486" t="str">
            <v>0</v>
          </cell>
          <cell r="C1486" t="str">
            <v/>
          </cell>
          <cell r="D1486" t="str">
            <v>C I SOLUCIONES INTEGRALES SOI S A S</v>
          </cell>
          <cell r="E1486" t="str">
            <v/>
          </cell>
          <cell r="F1486" t="str">
            <v/>
          </cell>
          <cell r="G1486" t="str">
            <v/>
          </cell>
          <cell r="H1486" t="str">
            <v/>
          </cell>
        </row>
        <row r="1487">
          <cell r="A1487" t="str">
            <v>900344489</v>
          </cell>
          <cell r="B1487" t="str">
            <v>9</v>
          </cell>
          <cell r="C1487" t="str">
            <v>31</v>
          </cell>
          <cell r="D1487" t="str">
            <v>PING PONG S.A.S.</v>
          </cell>
          <cell r="E1487" t="str">
            <v>CL 69A 5 36</v>
          </cell>
          <cell r="F1487" t="str">
            <v>2359229</v>
          </cell>
          <cell r="G1487" t="str">
            <v/>
          </cell>
          <cell r="H1487" t="str">
            <v>BOGOTA D.C.</v>
          </cell>
        </row>
        <row r="1488">
          <cell r="A1488" t="str">
            <v>900344875</v>
          </cell>
          <cell r="B1488" t="str">
            <v>9</v>
          </cell>
          <cell r="C1488" t="str">
            <v>31</v>
          </cell>
          <cell r="D1488" t="str">
            <v>FUNDACION TUANCI</v>
          </cell>
          <cell r="E1488" t="str">
            <v>CR 16 100 44</v>
          </cell>
          <cell r="F1488" t="str">
            <v>6100187</v>
          </cell>
          <cell r="G1488" t="str">
            <v>info@fundacionapic.org</v>
          </cell>
          <cell r="H1488" t="str">
            <v>BOGOTA D.C.</v>
          </cell>
        </row>
        <row r="1489">
          <cell r="A1489" t="str">
            <v>900346046</v>
          </cell>
          <cell r="B1489" t="str">
            <v>9</v>
          </cell>
          <cell r="C1489" t="str">
            <v>31</v>
          </cell>
          <cell r="D1489" t="str">
            <v>INVERJENOS SAS</v>
          </cell>
          <cell r="E1489" t="str">
            <v>CL 98 15 24</v>
          </cell>
          <cell r="F1489" t="str">
            <v>3451100</v>
          </cell>
          <cell r="G1489" t="str">
            <v>jacqueline.karaman@jenospizza.com</v>
          </cell>
          <cell r="H1489" t="str">
            <v>BOGOTA D.C.</v>
          </cell>
        </row>
        <row r="1490">
          <cell r="A1490" t="str">
            <v>900350152</v>
          </cell>
          <cell r="B1490" t="str">
            <v>7</v>
          </cell>
          <cell r="C1490" t="str">
            <v>31</v>
          </cell>
          <cell r="D1490" t="str">
            <v>INVERSIONES UNIVERSO PARALELO S.A.S</v>
          </cell>
          <cell r="E1490" t="str">
            <v>Cr 13 51 57</v>
          </cell>
          <cell r="F1490" t="str">
            <v>5082464</v>
          </cell>
          <cell r="G1490" t="str">
            <v>chenao@locatelcolombia.com</v>
          </cell>
          <cell r="H1490" t="str">
            <v>BOGOTA D.C.</v>
          </cell>
        </row>
        <row r="1491">
          <cell r="A1491" t="str">
            <v>900352713</v>
          </cell>
          <cell r="B1491" t="str">
            <v>8</v>
          </cell>
          <cell r="C1491" t="str">
            <v>31</v>
          </cell>
          <cell r="D1491" t="str">
            <v>ALMABELLA S.A.S.</v>
          </cell>
          <cell r="E1491" t="str">
            <v>CL 6C 70 80</v>
          </cell>
          <cell r="F1491" t="str">
            <v>7451818</v>
          </cell>
          <cell r="G1491" t="str">
            <v>N/A</v>
          </cell>
          <cell r="H1491" t="str">
            <v>BOGOTA D.C.</v>
          </cell>
        </row>
        <row r="1492">
          <cell r="A1492" t="str">
            <v>900354555</v>
          </cell>
          <cell r="B1492" t="str">
            <v>1</v>
          </cell>
          <cell r="C1492" t="str">
            <v/>
          </cell>
          <cell r="D1492" t="str">
            <v>SAN FERMIN FL S.A.S.</v>
          </cell>
          <cell r="E1492" t="str">
            <v>AV CL 63 11 53</v>
          </cell>
          <cell r="F1492" t="str">
            <v>2352594</v>
          </cell>
          <cell r="G1492" t="str">
            <v/>
          </cell>
          <cell r="H1492" t="str">
            <v>BOGOTA D.C.</v>
          </cell>
        </row>
        <row r="1493">
          <cell r="A1493" t="str">
            <v>900355584</v>
          </cell>
          <cell r="B1493" t="str">
            <v>8</v>
          </cell>
          <cell r="C1493" t="str">
            <v>31</v>
          </cell>
          <cell r="D1493" t="str">
            <v>TRATTORIA LA DIVINA COMEDIA S.A.S.</v>
          </cell>
          <cell r="E1493" t="str">
            <v>CL 71 5 93</v>
          </cell>
          <cell r="F1493" t="str">
            <v>3176987</v>
          </cell>
          <cell r="G1493" t="str">
            <v>info@trattorialadivinacomedia.com</v>
          </cell>
          <cell r="H1493" t="str">
            <v>BOGOTA D.C.</v>
          </cell>
        </row>
        <row r="1494">
          <cell r="A1494" t="str">
            <v>900356571</v>
          </cell>
          <cell r="B1494" t="str">
            <v>7</v>
          </cell>
          <cell r="C1494" t="str">
            <v>31</v>
          </cell>
          <cell r="D1494" t="str">
            <v>CONTEXTUS SOCIEDAD POR ACCIONES SIMPLIFICADAS S A S</v>
          </cell>
          <cell r="E1494" t="str">
            <v>CR 10 83 35</v>
          </cell>
          <cell r="F1494" t="str">
            <v>3132896</v>
          </cell>
          <cell r="G1494" t="str">
            <v>adguitarfinan@gmail.com</v>
          </cell>
          <cell r="H1494" t="str">
            <v>BOGOTA D.C.</v>
          </cell>
        </row>
        <row r="1495">
          <cell r="A1495" t="str">
            <v>900364175</v>
          </cell>
          <cell r="B1495" t="str">
            <v>7</v>
          </cell>
          <cell r="C1495" t="str">
            <v>Jº</v>
          </cell>
          <cell r="D1495" t="str">
            <v>TECHNOQUALITY S.A.S.</v>
          </cell>
          <cell r="E1495" t="str">
            <v/>
          </cell>
          <cell r="F1495" t="str">
            <v>4673456</v>
          </cell>
          <cell r="G1495" t="str">
            <v/>
          </cell>
          <cell r="H1495" t="str">
            <v/>
          </cell>
        </row>
        <row r="1496">
          <cell r="A1496" t="str">
            <v>900366160</v>
          </cell>
          <cell r="B1496" t="str">
            <v>6</v>
          </cell>
          <cell r="C1496" t="str">
            <v>31</v>
          </cell>
          <cell r="D1496" t="str">
            <v>CASAS &amp; MORALES  S.A.S.</v>
          </cell>
          <cell r="E1496" t="str">
            <v>CL 72  10 07  OF 1004</v>
          </cell>
          <cell r="F1496" t="str">
            <v>3266100</v>
          </cell>
          <cell r="G1496" t="str">
            <v>webmaster@jltcolombia.com</v>
          </cell>
          <cell r="H1496" t="str">
            <v>BOGOTA D.C.</v>
          </cell>
        </row>
        <row r="1497">
          <cell r="A1497" t="str">
            <v>900369038</v>
          </cell>
          <cell r="B1497" t="str">
            <v>9</v>
          </cell>
          <cell r="C1497" t="str">
            <v>31</v>
          </cell>
          <cell r="D1497" t="str">
            <v>CONSORCIO SANTELLI</v>
          </cell>
          <cell r="E1497" t="str">
            <v>CL 170 20A 38</v>
          </cell>
          <cell r="F1497" t="str">
            <v>6746922</v>
          </cell>
          <cell r="G1497" t="str">
            <v>lineaamiga@petrobras.com</v>
          </cell>
          <cell r="H1497" t="str">
            <v>BOGOTA D.C.</v>
          </cell>
        </row>
        <row r="1498">
          <cell r="A1498" t="str">
            <v>900371775</v>
          </cell>
          <cell r="B1498" t="str">
            <v>5</v>
          </cell>
          <cell r="C1498" t="str">
            <v>31</v>
          </cell>
          <cell r="D1498" t="str">
            <v>SOCIEDAD HOTELERA ICONO SAS</v>
          </cell>
          <cell r="E1498" t="str">
            <v>CR 5 19 41</v>
          </cell>
          <cell r="F1498" t="str">
            <v/>
          </cell>
          <cell r="G1498" t="str">
            <v>hoteltocaremagirardot@gmail.com</v>
          </cell>
          <cell r="H1498" t="str">
            <v>GIRARDOT</v>
          </cell>
        </row>
        <row r="1499">
          <cell r="A1499" t="str">
            <v>900379524</v>
          </cell>
          <cell r="B1499" t="str">
            <v>1</v>
          </cell>
          <cell r="C1499" t="str">
            <v/>
          </cell>
          <cell r="D1499" t="str">
            <v>GRUPO EMPRESARIAL SANTA JOSEFA S.A.S.</v>
          </cell>
          <cell r="E1499" t="str">
            <v>AV CR 58 137 B 38</v>
          </cell>
          <cell r="F1499" t="str">
            <v>5226083</v>
          </cell>
          <cell r="G1499" t="str">
            <v/>
          </cell>
          <cell r="H1499" t="str">
            <v/>
          </cell>
        </row>
        <row r="1500">
          <cell r="A1500" t="str">
            <v>900380721</v>
          </cell>
          <cell r="B1500" t="str">
            <v>6</v>
          </cell>
          <cell r="C1500" t="str">
            <v>31</v>
          </cell>
          <cell r="D1500" t="str">
            <v>MULTIMARCAS CANAAN SAS</v>
          </cell>
          <cell r="E1500" t="str">
            <v/>
          </cell>
          <cell r="F1500" t="str">
            <v/>
          </cell>
          <cell r="G1500" t="str">
            <v/>
          </cell>
          <cell r="H1500" t="str">
            <v>BOGOTA</v>
          </cell>
        </row>
        <row r="1501">
          <cell r="A1501" t="str">
            <v>900383225</v>
          </cell>
          <cell r="B1501" t="str">
            <v>8</v>
          </cell>
          <cell r="C1501" t="str">
            <v>31</v>
          </cell>
          <cell r="D1501" t="str">
            <v>MYTESYS S.A.S</v>
          </cell>
          <cell r="E1501" t="str">
            <v>CL 166 49 70 OF 201</v>
          </cell>
          <cell r="F1501" t="str">
            <v>6699603</v>
          </cell>
          <cell r="G1501" t="str">
            <v>contador3@ascenciojimenez.com</v>
          </cell>
          <cell r="H1501" t="str">
            <v>BOGOTA D.C.</v>
          </cell>
        </row>
        <row r="1502">
          <cell r="A1502" t="str">
            <v>900388287</v>
          </cell>
          <cell r="B1502" t="str">
            <v>7</v>
          </cell>
          <cell r="C1502" t="str">
            <v/>
          </cell>
          <cell r="D1502" t="str">
            <v>COMBUSTIBLES PEGASO SAS</v>
          </cell>
          <cell r="E1502" t="str">
            <v>AV CR 7 70 31</v>
          </cell>
          <cell r="F1502" t="str">
            <v>3463004</v>
          </cell>
          <cell r="G1502" t="str">
            <v/>
          </cell>
          <cell r="H1502" t="str">
            <v>BOGOTA D.C.</v>
          </cell>
        </row>
        <row r="1503">
          <cell r="A1503" t="str">
            <v>900388292</v>
          </cell>
          <cell r="B1503" t="str">
            <v>4</v>
          </cell>
          <cell r="C1503" t="str">
            <v>31</v>
          </cell>
          <cell r="D1503" t="str">
            <v>MODY MARCA S.A.S.</v>
          </cell>
          <cell r="E1503" t="str">
            <v>AV LAS AMERICAS 60 76</v>
          </cell>
          <cell r="F1503" t="str">
            <v>2628243</v>
          </cell>
          <cell r="G1503" t="str">
            <v/>
          </cell>
          <cell r="H1503" t="str">
            <v>BOGOTA</v>
          </cell>
        </row>
        <row r="1504">
          <cell r="A1504" t="str">
            <v>900399698</v>
          </cell>
          <cell r="B1504" t="str">
            <v>8</v>
          </cell>
          <cell r="C1504" t="str">
            <v>31</v>
          </cell>
          <cell r="D1504" t="str">
            <v>TRADICION SIEMPRE S A S</v>
          </cell>
          <cell r="E1504" t="str">
            <v>Cl 125 21A 71</v>
          </cell>
          <cell r="F1504" t="str">
            <v>2130803</v>
          </cell>
          <cell r="G1504" t="str">
            <v/>
          </cell>
          <cell r="H1504" t="str">
            <v>BOGOTA D.C.</v>
          </cell>
        </row>
        <row r="1505">
          <cell r="A1505" t="str">
            <v>900400932</v>
          </cell>
          <cell r="B1505" t="str">
            <v>0</v>
          </cell>
          <cell r="C1505" t="str">
            <v>31</v>
          </cell>
          <cell r="D1505" t="str">
            <v>ADVISORS S.A.S.</v>
          </cell>
          <cell r="E1505" t="str">
            <v>CL 93B 12 48 OF 306</v>
          </cell>
          <cell r="F1505" t="str">
            <v>6216710</v>
          </cell>
          <cell r="G1505" t="str">
            <v>guillermo.orozco@advisors.com.co</v>
          </cell>
          <cell r="H1505" t="str">
            <v>BOGOTA D.C.</v>
          </cell>
        </row>
        <row r="1506">
          <cell r="A1506" t="str">
            <v>900403125</v>
          </cell>
          <cell r="B1506" t="str">
            <v>7</v>
          </cell>
          <cell r="C1506" t="str">
            <v>31</v>
          </cell>
          <cell r="D1506" t="str">
            <v>INMODA SHOES S.A.S.</v>
          </cell>
          <cell r="E1506" t="str">
            <v>KR 13 62 30</v>
          </cell>
          <cell r="F1506" t="str">
            <v>2356275</v>
          </cell>
          <cell r="G1506" t="str">
            <v/>
          </cell>
          <cell r="H1506" t="str">
            <v>BOGOTA</v>
          </cell>
        </row>
        <row r="1507">
          <cell r="A1507" t="str">
            <v>900403131</v>
          </cell>
          <cell r="B1507" t="str">
            <v>1</v>
          </cell>
          <cell r="C1507" t="str">
            <v/>
          </cell>
          <cell r="D1507" t="str">
            <v>CANDELA CARNE Y PATACON LTDA</v>
          </cell>
          <cell r="E1507" t="str">
            <v>CR 16A 76 31</v>
          </cell>
          <cell r="F1507" t="str">
            <v>6965944</v>
          </cell>
          <cell r="G1507" t="str">
            <v/>
          </cell>
          <cell r="H1507" t="str">
            <v/>
          </cell>
        </row>
        <row r="1508">
          <cell r="A1508" t="str">
            <v>900410398</v>
          </cell>
          <cell r="B1508" t="str">
            <v>1</v>
          </cell>
          <cell r="C1508" t="str">
            <v>31</v>
          </cell>
          <cell r="D1508" t="str">
            <v>TEYCORP S.A.S.</v>
          </cell>
          <cell r="E1508" t="str">
            <v>CR 9 113 52 LC 304</v>
          </cell>
          <cell r="F1508" t="str">
            <v>6296195</v>
          </cell>
          <cell r="G1508" t="str">
            <v>dceballos@teycorp.com</v>
          </cell>
          <cell r="H1508" t="str">
            <v>BOGOTA D.C.</v>
          </cell>
        </row>
        <row r="1509">
          <cell r="A1509" t="str">
            <v>900411254</v>
          </cell>
          <cell r="B1509" t="str">
            <v>2</v>
          </cell>
          <cell r="C1509" t="str">
            <v/>
          </cell>
          <cell r="D1509" t="str">
            <v>COMERCIALIZADORA DE PRODUCTOS ALIMENTICIOS CAFAJ S.A.S.</v>
          </cell>
          <cell r="E1509" t="str">
            <v>AV VILLAS CR 58 128 B 38</v>
          </cell>
          <cell r="F1509" t="str">
            <v>6133795</v>
          </cell>
          <cell r="G1509" t="str">
            <v/>
          </cell>
          <cell r="H1509" t="str">
            <v>BOGOTA D.C.</v>
          </cell>
        </row>
        <row r="1510">
          <cell r="A1510" t="str">
            <v>900413476</v>
          </cell>
          <cell r="B1510" t="str">
            <v>1</v>
          </cell>
          <cell r="C1510" t="str">
            <v>31</v>
          </cell>
          <cell r="D1510" t="str">
            <v>ATRAPALO COLOMBIA S.A.S.</v>
          </cell>
          <cell r="E1510" t="str">
            <v>CL 93 14 17 OF 601</v>
          </cell>
          <cell r="F1510" t="str">
            <v>7561498</v>
          </cell>
          <cell r="G1510" t="str">
            <v>angela.ruiz@atrapalo.com.co</v>
          </cell>
          <cell r="H1510" t="str">
            <v>BOGOTA D.C.</v>
          </cell>
        </row>
        <row r="1511">
          <cell r="A1511" t="str">
            <v>900414105</v>
          </cell>
          <cell r="B1511" t="str">
            <v>7</v>
          </cell>
          <cell r="C1511" t="str">
            <v>31</v>
          </cell>
          <cell r="D1511" t="str">
            <v>SERVICOM ASOCIADOS LTDA</v>
          </cell>
          <cell r="E1511" t="str">
            <v>CR 50 19 32</v>
          </cell>
          <cell r="F1511" t="str">
            <v>4170696</v>
          </cell>
          <cell r="G1511" t="str">
            <v>serv1com@hotmail.com</v>
          </cell>
          <cell r="H1511" t="str">
            <v>BOGOTA D.C.</v>
          </cell>
        </row>
        <row r="1512">
          <cell r="A1512" t="str">
            <v>900417569</v>
          </cell>
          <cell r="B1512" t="str">
            <v>4</v>
          </cell>
          <cell r="C1512" t="str">
            <v/>
          </cell>
          <cell r="D1512" t="str">
            <v>LA VECINDA DE CHARLIE SAS</v>
          </cell>
          <cell r="E1512" t="str">
            <v>CL 67</v>
          </cell>
          <cell r="F1512" t="str">
            <v>4561231</v>
          </cell>
          <cell r="G1512" t="str">
            <v/>
          </cell>
          <cell r="H1512" t="str">
            <v>BOGOTA D.C.</v>
          </cell>
        </row>
        <row r="1513">
          <cell r="A1513" t="str">
            <v>900419311</v>
          </cell>
          <cell r="B1513" t="str">
            <v>0</v>
          </cell>
          <cell r="C1513" t="str">
            <v>31</v>
          </cell>
          <cell r="D1513" t="str">
            <v>PARQUE INDUSTRIAL EBATE S.A.S.</v>
          </cell>
          <cell r="E1513" t="str">
            <v>VIA ubate - Bogota KM 1.5</v>
          </cell>
          <cell r="F1513" t="str">
            <v>8553865</v>
          </cell>
          <cell r="G1513" t="str">
            <v>fanyalvaradobello@hotamil.com</v>
          </cell>
          <cell r="H1513" t="str">
            <v>VILLA DE SAN DIEGO DE UBATE</v>
          </cell>
        </row>
        <row r="1514">
          <cell r="A1514" t="str">
            <v>900421929</v>
          </cell>
          <cell r="B1514" t="str">
            <v>8</v>
          </cell>
          <cell r="C1514" t="str">
            <v>31</v>
          </cell>
          <cell r="D1514" t="str">
            <v>COMERCIALIZADORA VALY S.A.S.</v>
          </cell>
          <cell r="E1514" t="str">
            <v>KR 1 6A 60 CHIA</v>
          </cell>
          <cell r="F1514" t="str">
            <v>8638008</v>
          </cell>
          <cell r="G1514" t="str">
            <v>mymasesoresconsultores@gmail.com</v>
          </cell>
          <cell r="H1514" t="str">
            <v>CHIA</v>
          </cell>
        </row>
        <row r="1515">
          <cell r="A1515" t="str">
            <v>900422284</v>
          </cell>
          <cell r="B1515" t="str">
            <v>0</v>
          </cell>
          <cell r="C1515" t="str">
            <v>31</v>
          </cell>
          <cell r="D1515" t="str">
            <v>AZUERO COLOMBIA SOCIEDAD POR ACCIONES SIMPLIFICADA</v>
          </cell>
          <cell r="E1515" t="str">
            <v>CL 104 18A 52 P 3</v>
          </cell>
          <cell r="F1515" t="str">
            <v>6209288</v>
          </cell>
          <cell r="G1515" t="str">
            <v>mtrigo@azuero.es</v>
          </cell>
          <cell r="H1515" t="str">
            <v>BOGOTA D.C.</v>
          </cell>
        </row>
        <row r="1516">
          <cell r="A1516" t="str">
            <v>900422651</v>
          </cell>
          <cell r="B1516" t="str">
            <v>0</v>
          </cell>
          <cell r="C1516" t="str">
            <v/>
          </cell>
          <cell r="D1516" t="str">
            <v>AUTOCOMBUSTIBLES SAS</v>
          </cell>
          <cell r="E1516" t="str">
            <v/>
          </cell>
          <cell r="F1516" t="str">
            <v>6764882</v>
          </cell>
          <cell r="G1516" t="str">
            <v/>
          </cell>
          <cell r="H1516" t="str">
            <v>BOGOTA D.C.</v>
          </cell>
        </row>
        <row r="1517">
          <cell r="A1517" t="str">
            <v>900423890</v>
          </cell>
          <cell r="B1517" t="str">
            <v>9</v>
          </cell>
          <cell r="C1517" t="str">
            <v>31</v>
          </cell>
          <cell r="D1517" t="str">
            <v>COMPU KAR SAS</v>
          </cell>
          <cell r="E1517" t="str">
            <v>CR 15 78 05</v>
          </cell>
          <cell r="F1517" t="str">
            <v>5304677</v>
          </cell>
          <cell r="G1517" t="str">
            <v>N/A</v>
          </cell>
          <cell r="H1517" t="str">
            <v>BOGOTA D.C.</v>
          </cell>
        </row>
        <row r="1518">
          <cell r="A1518" t="str">
            <v>900426259</v>
          </cell>
          <cell r="B1518" t="str">
            <v>4</v>
          </cell>
          <cell r="C1518" t="str">
            <v>31</v>
          </cell>
          <cell r="D1518" t="str">
            <v>ABP ACCESORIOS Y LUJOS S.A.S.</v>
          </cell>
          <cell r="E1518" t="str">
            <v>CR 45 127D 38</v>
          </cell>
          <cell r="F1518" t="str">
            <v>6332584</v>
          </cell>
          <cell r="G1518" t="str">
            <v>andres.amaya@autonal.com</v>
          </cell>
          <cell r="H1518" t="str">
            <v>BOGOTA D.C.</v>
          </cell>
        </row>
        <row r="1519">
          <cell r="A1519" t="str">
            <v>900427910</v>
          </cell>
          <cell r="B1519" t="str">
            <v>6</v>
          </cell>
          <cell r="C1519" t="str">
            <v>31</v>
          </cell>
          <cell r="D1519" t="str">
            <v>CONECTA TECNO</v>
          </cell>
          <cell r="E1519" t="str">
            <v>KR 108 82 - 50 int. 6 Of 102</v>
          </cell>
          <cell r="F1519" t="str">
            <v>6956189</v>
          </cell>
          <cell r="G1519" t="str">
            <v>conectatecno@gmail.com</v>
          </cell>
          <cell r="H1519" t="str">
            <v>BOGOTA</v>
          </cell>
        </row>
        <row r="1520">
          <cell r="A1520" t="str">
            <v>900434057</v>
          </cell>
          <cell r="B1520" t="str">
            <v>7</v>
          </cell>
          <cell r="C1520" t="str">
            <v/>
          </cell>
          <cell r="D1520" t="str">
            <v>PROMOTORA BELLATRIX SAS</v>
          </cell>
          <cell r="E1520" t="str">
            <v>CL 67 8 12</v>
          </cell>
          <cell r="F1520" t="str">
            <v>7440285</v>
          </cell>
          <cell r="G1520" t="str">
            <v/>
          </cell>
          <cell r="H1520" t="str">
            <v/>
          </cell>
        </row>
        <row r="1521">
          <cell r="A1521" t="str">
            <v>900436209</v>
          </cell>
          <cell r="B1521" t="str">
            <v>9</v>
          </cell>
          <cell r="C1521" t="str">
            <v>31</v>
          </cell>
          <cell r="D1521" t="str">
            <v>ENTREINSUMOS S.A.S</v>
          </cell>
          <cell r="E1521" t="str">
            <v>CR 108 82 50 INT 6</v>
          </cell>
          <cell r="F1521" t="str">
            <v>6956189</v>
          </cell>
          <cell r="G1521" t="str">
            <v>entreinsumos@hotmail.com</v>
          </cell>
          <cell r="H1521" t="str">
            <v>BOGOTA D.C.</v>
          </cell>
        </row>
        <row r="1522">
          <cell r="A1522" t="str">
            <v>900439301</v>
          </cell>
          <cell r="B1522" t="str">
            <v>2</v>
          </cell>
          <cell r="C1522" t="str">
            <v/>
          </cell>
          <cell r="D1522" t="str">
            <v>INVERSIONES INT COLOMBIA S.A.S</v>
          </cell>
          <cell r="E1522" t="str">
            <v>CL 44  79 119</v>
          </cell>
          <cell r="F1522" t="str">
            <v>6771300</v>
          </cell>
          <cell r="G1522" t="str">
            <v/>
          </cell>
          <cell r="H1522" t="str">
            <v/>
          </cell>
        </row>
        <row r="1523">
          <cell r="A1523" t="str">
            <v>900442150</v>
          </cell>
          <cell r="B1523" t="str">
            <v>8</v>
          </cell>
          <cell r="C1523" t="str">
            <v/>
          </cell>
          <cell r="D1523" t="str">
            <v>IGT GAMES S.A.S.</v>
          </cell>
          <cell r="E1523" t="str">
            <v/>
          </cell>
          <cell r="F1523" t="str">
            <v/>
          </cell>
          <cell r="G1523" t="str">
            <v/>
          </cell>
          <cell r="H1523" t="str">
            <v/>
          </cell>
        </row>
        <row r="1524">
          <cell r="A1524" t="str">
            <v>900443457</v>
          </cell>
          <cell r="B1524" t="str">
            <v>8</v>
          </cell>
          <cell r="C1524" t="str">
            <v/>
          </cell>
          <cell r="D1524" t="str">
            <v>GRUPO DE GRASSIA SAS</v>
          </cell>
          <cell r="E1524" t="str">
            <v>CL 26 52 LOC 281</v>
          </cell>
          <cell r="F1524" t="str">
            <v/>
          </cell>
          <cell r="G1524" t="str">
            <v/>
          </cell>
          <cell r="H1524" t="str">
            <v/>
          </cell>
        </row>
        <row r="1525">
          <cell r="A1525" t="str">
            <v>900445855</v>
          </cell>
          <cell r="B1525" t="str">
            <v>5</v>
          </cell>
          <cell r="C1525" t="str">
            <v/>
          </cell>
          <cell r="D1525" t="str">
            <v>CALZADO M.G. S.A.S.</v>
          </cell>
          <cell r="E1525" t="str">
            <v>CC UNICENTRO LOCAL 2 - 233</v>
          </cell>
          <cell r="F1525" t="str">
            <v/>
          </cell>
          <cell r="G1525" t="str">
            <v/>
          </cell>
          <cell r="H1525" t="str">
            <v/>
          </cell>
        </row>
        <row r="1526">
          <cell r="A1526" t="str">
            <v>900446864</v>
          </cell>
          <cell r="B1526" t="str">
            <v>6</v>
          </cell>
          <cell r="C1526" t="str">
            <v/>
          </cell>
          <cell r="D1526" t="str">
            <v>SHOP GIOCHI S.A.S</v>
          </cell>
          <cell r="E1526" t="str">
            <v>CR 15 77 05</v>
          </cell>
          <cell r="F1526" t="str">
            <v>6444841</v>
          </cell>
          <cell r="G1526" t="str">
            <v/>
          </cell>
          <cell r="H1526" t="str">
            <v/>
          </cell>
        </row>
        <row r="1527">
          <cell r="A1527" t="str">
            <v>900450323</v>
          </cell>
          <cell r="B1527" t="str">
            <v>9</v>
          </cell>
          <cell r="C1527" t="str">
            <v>31</v>
          </cell>
          <cell r="D1527" t="str">
            <v>REY GUERRERO</v>
          </cell>
          <cell r="E1527" t="str">
            <v/>
          </cell>
          <cell r="F1527" t="str">
            <v/>
          </cell>
          <cell r="G1527" t="str">
            <v/>
          </cell>
          <cell r="H1527" t="str">
            <v>BOGOTA</v>
          </cell>
        </row>
        <row r="1528">
          <cell r="A1528" t="str">
            <v>900457041</v>
          </cell>
          <cell r="B1528" t="str">
            <v>9</v>
          </cell>
          <cell r="C1528" t="str">
            <v>31</v>
          </cell>
          <cell r="D1528" t="str">
            <v>MAPALE SAS</v>
          </cell>
          <cell r="E1528" t="str">
            <v>CR 13 59 41</v>
          </cell>
          <cell r="F1528" t="str">
            <v>7451818</v>
          </cell>
          <cell r="G1528" t="str">
            <v>contacto@arequipe.como.co</v>
          </cell>
          <cell r="H1528" t="str">
            <v>BOGOTA D.C.</v>
          </cell>
        </row>
        <row r="1529">
          <cell r="A1529" t="str">
            <v>900460203</v>
          </cell>
          <cell r="B1529" t="str">
            <v>6</v>
          </cell>
          <cell r="C1529" t="str">
            <v>31</v>
          </cell>
          <cell r="D1529" t="str">
            <v>GABRIEL SILVER S A S</v>
          </cell>
          <cell r="E1529" t="str">
            <v>CR 17 121 88</v>
          </cell>
          <cell r="F1529" t="str">
            <v>6192244</v>
          </cell>
          <cell r="G1529" t="str">
            <v>N/A</v>
          </cell>
          <cell r="H1529" t="str">
            <v>BOGOTA D.C.</v>
          </cell>
        </row>
        <row r="1530">
          <cell r="A1530" t="str">
            <v>900461064</v>
          </cell>
          <cell r="B1530" t="str">
            <v>3</v>
          </cell>
          <cell r="C1530" t="str">
            <v>31</v>
          </cell>
          <cell r="D1530" t="str">
            <v>INTERNACIONAL CLOTHING &amp; EL FORTIN S.A.S.</v>
          </cell>
          <cell r="E1530" t="str">
            <v>CR 13 10 48</v>
          </cell>
          <cell r="F1530" t="str">
            <v>3413276</v>
          </cell>
          <cell r="G1530" t="str">
            <v/>
          </cell>
          <cell r="H1530" t="str">
            <v>BOGOTA D.C.</v>
          </cell>
        </row>
        <row r="1531">
          <cell r="A1531" t="str">
            <v>900464953</v>
          </cell>
          <cell r="B1531" t="str">
            <v>1</v>
          </cell>
          <cell r="C1531" t="str">
            <v>31</v>
          </cell>
          <cell r="D1531" t="str">
            <v>TOTALSPORT S A S</v>
          </cell>
          <cell r="E1531" t="str">
            <v>Tv 93 53 48 Bg 77</v>
          </cell>
          <cell r="F1531" t="str">
            <v>22402246</v>
          </cell>
          <cell r="G1531" t="str">
            <v>n.nieto@totalsportsas.com</v>
          </cell>
          <cell r="H1531" t="str">
            <v>MEDELLIN</v>
          </cell>
        </row>
        <row r="1532">
          <cell r="A1532" t="str">
            <v>900467169</v>
          </cell>
          <cell r="B1532" t="str">
            <v>5</v>
          </cell>
          <cell r="C1532" t="str">
            <v>31</v>
          </cell>
          <cell r="D1532" t="str">
            <v>CASA HERENCIA SAS</v>
          </cell>
          <cell r="E1532" t="str">
            <v>CR 9 69A 26</v>
          </cell>
          <cell r="F1532" t="str">
            <v>2495195</v>
          </cell>
          <cell r="G1532" t="str">
            <v>restaurantelaherencia@hotmail.com</v>
          </cell>
          <cell r="H1532" t="str">
            <v>BOGOTA D.C.</v>
          </cell>
        </row>
        <row r="1533">
          <cell r="A1533" t="str">
            <v>900468085</v>
          </cell>
          <cell r="B1533" t="str">
            <v>1</v>
          </cell>
          <cell r="C1533" t="str">
            <v>31</v>
          </cell>
          <cell r="D1533" t="str">
            <v>ANDIMODA S A S</v>
          </cell>
          <cell r="E1533" t="str">
            <v>CL 83 12 43</v>
          </cell>
          <cell r="F1533" t="str">
            <v>6672200</v>
          </cell>
          <cell r="G1533" t="str">
            <v>mrgomez@col-law.com</v>
          </cell>
          <cell r="H1533" t="str">
            <v>BOGOTA D.C.</v>
          </cell>
        </row>
        <row r="1534">
          <cell r="A1534" t="str">
            <v>900480837</v>
          </cell>
          <cell r="B1534" t="str">
            <v>0</v>
          </cell>
          <cell r="C1534" t="str">
            <v/>
          </cell>
          <cell r="D1534" t="str">
            <v>INVERSIONES RECIEND SOCIEDAD POR ACCIONES SIMPLIFICADA</v>
          </cell>
          <cell r="E1534" t="str">
            <v>CL 98 70 91</v>
          </cell>
          <cell r="F1534" t="str">
            <v>5188900</v>
          </cell>
          <cell r="G1534" t="str">
            <v/>
          </cell>
          <cell r="H1534" t="str">
            <v/>
          </cell>
        </row>
        <row r="1535">
          <cell r="A1535" t="str">
            <v>900482304</v>
          </cell>
          <cell r="B1535" t="str">
            <v>6</v>
          </cell>
          <cell r="C1535" t="str">
            <v/>
          </cell>
          <cell r="D1535" t="str">
            <v>GRAN ESTACION II CENTRO COMERCIAL- PROPIEDAD HORIZONTAL</v>
          </cell>
          <cell r="E1535" t="str">
            <v/>
          </cell>
          <cell r="F1535" t="str">
            <v/>
          </cell>
          <cell r="G1535" t="str">
            <v/>
          </cell>
          <cell r="H1535" t="str">
            <v>ENVIGADO</v>
          </cell>
        </row>
        <row r="1536">
          <cell r="A1536" t="str">
            <v>900484106</v>
          </cell>
          <cell r="B1536" t="str">
            <v>3</v>
          </cell>
          <cell r="C1536" t="str">
            <v>31</v>
          </cell>
          <cell r="D1536" t="str">
            <v>LOTANO S.A.S.</v>
          </cell>
          <cell r="E1536" t="str">
            <v>CR 7  67 17</v>
          </cell>
          <cell r="F1536" t="str">
            <v>7498997</v>
          </cell>
          <cell r="G1536" t="str">
            <v>N/A</v>
          </cell>
          <cell r="H1536" t="str">
            <v>BOGOTA D.C.</v>
          </cell>
        </row>
        <row r="1537">
          <cell r="A1537" t="str">
            <v>900487907</v>
          </cell>
          <cell r="B1537" t="str">
            <v>1</v>
          </cell>
          <cell r="C1537" t="str">
            <v>31</v>
          </cell>
          <cell r="D1537" t="str">
            <v>CONCOMER INMOBILIARIA SAS</v>
          </cell>
          <cell r="E1537" t="str">
            <v>CL 85 13 28</v>
          </cell>
          <cell r="F1537" t="str">
            <v>2561352</v>
          </cell>
          <cell r="G1537" t="str">
            <v>NA</v>
          </cell>
          <cell r="H1537" t="str">
            <v>BOGOTA D.C.</v>
          </cell>
        </row>
        <row r="1538">
          <cell r="A1538" t="str">
            <v>900487907.</v>
          </cell>
          <cell r="B1538" t="str">
            <v/>
          </cell>
          <cell r="C1538" t="str">
            <v/>
          </cell>
          <cell r="D1538" t="str">
            <v>CONCOMERINMOBILIARIA SAS</v>
          </cell>
          <cell r="E1538" t="str">
            <v/>
          </cell>
          <cell r="F1538" t="str">
            <v/>
          </cell>
          <cell r="G1538" t="str">
            <v/>
          </cell>
          <cell r="H1538" t="str">
            <v/>
          </cell>
        </row>
        <row r="1539">
          <cell r="A1539" t="str">
            <v>900491889</v>
          </cell>
          <cell r="B1539" t="str">
            <v>0</v>
          </cell>
          <cell r="C1539" t="str">
            <v>31</v>
          </cell>
          <cell r="D1539" t="str">
            <v>OPERACIONES Y SERVICIOS DE COMBUSTIBLES S.A.S.</v>
          </cell>
          <cell r="E1539" t="str">
            <v>CR 74 152 50</v>
          </cell>
          <cell r="F1539" t="str">
            <v>6715376</v>
          </cell>
          <cell r="G1539" t="str">
            <v>NA</v>
          </cell>
          <cell r="H1539" t="str">
            <v>BOGOTA D.C.</v>
          </cell>
        </row>
        <row r="1540">
          <cell r="A1540" t="str">
            <v>900492302</v>
          </cell>
          <cell r="B1540" t="str">
            <v>4</v>
          </cell>
          <cell r="C1540" t="str">
            <v>31</v>
          </cell>
          <cell r="D1540" t="str">
            <v>INVERSIONES DEL CARAJO S.A.S.</v>
          </cell>
          <cell r="E1540" t="str">
            <v>CR 9 70 29</v>
          </cell>
          <cell r="F1540" t="str">
            <v>2576639</v>
          </cell>
          <cell r="G1540" t="str">
            <v>yennyfc@hotmail.com</v>
          </cell>
          <cell r="H1540" t="str">
            <v>BOGOTA D.C.</v>
          </cell>
        </row>
        <row r="1541">
          <cell r="A1541" t="str">
            <v>900493884</v>
          </cell>
          <cell r="B1541" t="str">
            <v>3</v>
          </cell>
          <cell r="C1541" t="str">
            <v>31</v>
          </cell>
          <cell r="D1541" t="str">
            <v>TLM ANDINA S.A.S</v>
          </cell>
          <cell r="E1541" t="str">
            <v>CL 96 10  51 OF 501</v>
          </cell>
          <cell r="F1541" t="str">
            <v>6160864</v>
          </cell>
          <cell r="G1541" t="str">
            <v>N/A</v>
          </cell>
          <cell r="H1541" t="str">
            <v>BOGOTA D.C.</v>
          </cell>
        </row>
        <row r="1542">
          <cell r="A1542" t="str">
            <v>900494247</v>
          </cell>
          <cell r="B1542" t="str">
            <v>6</v>
          </cell>
          <cell r="C1542" t="str">
            <v>31</v>
          </cell>
          <cell r="D1542" t="str">
            <v>JORGE GIRALDO ABOGADOS SAS</v>
          </cell>
          <cell r="E1542" t="str">
            <v>CR 18 86A 14 AP 401</v>
          </cell>
          <cell r="F1542" t="str">
            <v>6386040</v>
          </cell>
          <cell r="G1542" t="str">
            <v>jorgegiraldo@yahoo.com</v>
          </cell>
          <cell r="H1542" t="str">
            <v>BOGOTA D.C.</v>
          </cell>
        </row>
        <row r="1543">
          <cell r="A1543" t="str">
            <v>900509172</v>
          </cell>
          <cell r="B1543" t="str">
            <v>1</v>
          </cell>
          <cell r="C1543" t="str">
            <v>31</v>
          </cell>
          <cell r="D1543" t="str">
            <v>CORPORACION UNIVERSITARIA DE ASTURIAS</v>
          </cell>
          <cell r="E1543" t="str">
            <v>CR 12 70 29</v>
          </cell>
          <cell r="F1543" t="str">
            <v>7423680</v>
          </cell>
          <cell r="G1543" t="str">
            <v>asturiasu@gmail.com</v>
          </cell>
          <cell r="H1543" t="str">
            <v>BOGOTA D.C.</v>
          </cell>
        </row>
        <row r="1544">
          <cell r="A1544" t="str">
            <v>900509997</v>
          </cell>
          <cell r="B1544" t="str">
            <v>9</v>
          </cell>
          <cell r="C1544" t="str">
            <v/>
          </cell>
          <cell r="D1544" t="str">
            <v>COMERCILIZADORA LEMI S.A.S.</v>
          </cell>
          <cell r="E1544" t="str">
            <v>AV CALLE 72 N° 69 B - 03</v>
          </cell>
          <cell r="F1544" t="str">
            <v>2257427</v>
          </cell>
          <cell r="G1544" t="str">
            <v/>
          </cell>
          <cell r="H1544" t="str">
            <v/>
          </cell>
        </row>
        <row r="1545">
          <cell r="A1545" t="str">
            <v>900511835</v>
          </cell>
          <cell r="B1545" t="str">
            <v>0</v>
          </cell>
          <cell r="C1545" t="str">
            <v/>
          </cell>
          <cell r="D1545" t="str">
            <v>KRP S.A.S.</v>
          </cell>
          <cell r="E1545" t="str">
            <v/>
          </cell>
          <cell r="F1545" t="str">
            <v/>
          </cell>
          <cell r="G1545" t="str">
            <v/>
          </cell>
          <cell r="H1545" t="str">
            <v/>
          </cell>
        </row>
        <row r="1546">
          <cell r="A1546" t="str">
            <v>900512193</v>
          </cell>
          <cell r="B1546" t="str">
            <v>5</v>
          </cell>
          <cell r="C1546" t="str">
            <v/>
          </cell>
          <cell r="D1546" t="str">
            <v>COMERCIALIZADORA PERFORMANCE S.A.S.</v>
          </cell>
          <cell r="E1546" t="str">
            <v>CALLE 81 N° 13 -05 LOCAL 302</v>
          </cell>
          <cell r="F1546" t="str">
            <v>7022698</v>
          </cell>
          <cell r="G1546" t="str">
            <v/>
          </cell>
          <cell r="H1546" t="str">
            <v/>
          </cell>
        </row>
        <row r="1547">
          <cell r="A1547" t="str">
            <v>900525816</v>
          </cell>
          <cell r="B1547" t="str">
            <v>1</v>
          </cell>
          <cell r="C1547" t="str">
            <v/>
          </cell>
          <cell r="D1547" t="str">
            <v>BALSAMICO TITAN S.A.S.</v>
          </cell>
          <cell r="E1547" t="str">
            <v>AK 72 80 94 LC 404</v>
          </cell>
          <cell r="F1547" t="str">
            <v>7362080</v>
          </cell>
          <cell r="G1547" t="str">
            <v/>
          </cell>
          <cell r="H1547" t="str">
            <v>BOGOTA</v>
          </cell>
        </row>
        <row r="1548">
          <cell r="A1548" t="str">
            <v>900525906</v>
          </cell>
          <cell r="B1548" t="str">
            <v>6</v>
          </cell>
          <cell r="C1548" t="str">
            <v/>
          </cell>
          <cell r="D1548" t="str">
            <v>CORFERIAS INVERSIONES S A S</v>
          </cell>
          <cell r="E1548" t="str">
            <v/>
          </cell>
          <cell r="F1548" t="str">
            <v/>
          </cell>
          <cell r="G1548" t="str">
            <v/>
          </cell>
          <cell r="H1548" t="str">
            <v>BOGOTA D.C.</v>
          </cell>
        </row>
        <row r="1549">
          <cell r="A1549" t="str">
            <v>900534711</v>
          </cell>
          <cell r="B1549" t="str">
            <v>5</v>
          </cell>
          <cell r="C1549" t="str">
            <v>31</v>
          </cell>
          <cell r="D1549" t="str">
            <v>TITAN PLAZA CENTRO COMERCIAL Y EMPRESARIAL - PROPIEDAD HORIZONTAL</v>
          </cell>
          <cell r="E1549" t="str">
            <v>CR 72 80 94</v>
          </cell>
          <cell r="F1549" t="str">
            <v>4660828</v>
          </cell>
          <cell r="G1549" t="str">
            <v>thumano@titanplaza.com</v>
          </cell>
          <cell r="H1549" t="str">
            <v>BOGOTA D.C.</v>
          </cell>
        </row>
        <row r="1550">
          <cell r="A1550" t="str">
            <v>900536818</v>
          </cell>
          <cell r="B1550" t="str">
            <v>3</v>
          </cell>
          <cell r="C1550" t="str">
            <v/>
          </cell>
          <cell r="D1550" t="str">
            <v>KAPITAL  PARQ S.A.S.</v>
          </cell>
          <cell r="E1550" t="str">
            <v>CL 72 14 08</v>
          </cell>
          <cell r="F1550" t="str">
            <v>6009406</v>
          </cell>
          <cell r="G1550" t="str">
            <v>kapitalparq@hotmail.com</v>
          </cell>
          <cell r="H1550" t="str">
            <v>BOGOTA</v>
          </cell>
        </row>
        <row r="1551">
          <cell r="A1551" t="str">
            <v>900537740</v>
          </cell>
          <cell r="B1551" t="str">
            <v>2</v>
          </cell>
          <cell r="C1551" t="str">
            <v/>
          </cell>
          <cell r="D1551" t="str">
            <v>GEO DISEÑO Y CONSTRUCIONES S.A.S.</v>
          </cell>
          <cell r="E1551" t="str">
            <v>CR 14 79 89</v>
          </cell>
          <cell r="F1551" t="str">
            <v>6296055</v>
          </cell>
          <cell r="G1551" t="str">
            <v/>
          </cell>
          <cell r="H1551" t="str">
            <v>BOGOTA D.C.</v>
          </cell>
        </row>
        <row r="1552">
          <cell r="A1552" t="str">
            <v>900540085</v>
          </cell>
          <cell r="B1552" t="str">
            <v>7</v>
          </cell>
          <cell r="C1552" t="str">
            <v/>
          </cell>
          <cell r="D1552" t="str">
            <v>GRUPO DE INVERSIONES JOKAVIL S.A.S</v>
          </cell>
          <cell r="E1552" t="str">
            <v>TRANSV 4 EST  37D 35 SUR</v>
          </cell>
          <cell r="F1552" t="str">
            <v>3637634</v>
          </cell>
          <cell r="G1552" t="str">
            <v/>
          </cell>
          <cell r="H1552" t="str">
            <v>BOGOTA</v>
          </cell>
        </row>
        <row r="1553">
          <cell r="A1553" t="str">
            <v>900545703</v>
          </cell>
          <cell r="B1553" t="str">
            <v>3</v>
          </cell>
          <cell r="C1553" t="str">
            <v>31</v>
          </cell>
          <cell r="D1553" t="str">
            <v>COMPUTO SAS</v>
          </cell>
          <cell r="E1553" t="str">
            <v>CR 15 78 33 LC2</v>
          </cell>
          <cell r="F1553" t="str">
            <v>6222320</v>
          </cell>
          <cell r="G1553" t="str">
            <v>YK_TECNOLOGIAYSERVISIO@HOTMAIL.COM</v>
          </cell>
          <cell r="H1553" t="str">
            <v>BOGOTA D.C.</v>
          </cell>
        </row>
        <row r="1554">
          <cell r="A1554" t="str">
            <v>900554387</v>
          </cell>
          <cell r="B1554" t="str">
            <v>7</v>
          </cell>
          <cell r="C1554" t="str">
            <v>31</v>
          </cell>
          <cell r="D1554" t="str">
            <v>COMERCIALIZADORA DE REPUESTOS Y FERRETERIA DI H ELECTROGAS S.A.S.</v>
          </cell>
          <cell r="E1554" t="str">
            <v>AV CARACAS NO 68-78</v>
          </cell>
          <cell r="F1554" t="str">
            <v>3454929</v>
          </cell>
          <cell r="G1554" t="str">
            <v>duhelectricos@gmail.com</v>
          </cell>
          <cell r="H1554" t="str">
            <v>BOGOTA D.C.</v>
          </cell>
        </row>
        <row r="1555">
          <cell r="A1555" t="str">
            <v>900557051</v>
          </cell>
          <cell r="B1555" t="str">
            <v>1</v>
          </cell>
          <cell r="C1555" t="str">
            <v/>
          </cell>
          <cell r="D1555" t="str">
            <v>PANADERIA Y PASTELERIA LA CASTELLANA 104 S A S</v>
          </cell>
          <cell r="E1555" t="str">
            <v>AV 19 N 104 49</v>
          </cell>
          <cell r="F1555" t="str">
            <v>21441475</v>
          </cell>
          <cell r="G1555" t="str">
            <v/>
          </cell>
          <cell r="H1555" t="str">
            <v>BOGOTA D.C.</v>
          </cell>
        </row>
        <row r="1556">
          <cell r="A1556" t="str">
            <v>900557055</v>
          </cell>
          <cell r="B1556" t="str">
            <v>0</v>
          </cell>
          <cell r="C1556" t="str">
            <v>31</v>
          </cell>
          <cell r="D1556" t="str">
            <v>SOCIEDAD AGRO ELBITA S.A.S.</v>
          </cell>
          <cell r="E1556" t="str">
            <v>CR 3 92 00 BRR paramo</v>
          </cell>
          <cell r="F1556" t="str">
            <v>6168925</v>
          </cell>
          <cell r="G1556" t="str">
            <v>agroelbita@gmail.com</v>
          </cell>
          <cell r="H1556" t="str">
            <v>BOGOTA D.C.</v>
          </cell>
        </row>
        <row r="1557">
          <cell r="A1557" t="str">
            <v>900566818</v>
          </cell>
          <cell r="B1557" t="str">
            <v>1</v>
          </cell>
          <cell r="C1557" t="str">
            <v/>
          </cell>
          <cell r="D1557" t="str">
            <v>LA TIENDA PAPELERA A SAS</v>
          </cell>
          <cell r="E1557" t="str">
            <v>CL 138  57 61</v>
          </cell>
          <cell r="F1557" t="str">
            <v/>
          </cell>
          <cell r="G1557" t="str">
            <v/>
          </cell>
          <cell r="H1557" t="str">
            <v>BOGOTA D.C.</v>
          </cell>
        </row>
        <row r="1558">
          <cell r="A1558" t="str">
            <v>900570820</v>
          </cell>
          <cell r="B1558" t="str">
            <v>2</v>
          </cell>
          <cell r="C1558" t="str">
            <v/>
          </cell>
          <cell r="D1558" t="str">
            <v>YAXA COLOMBIA S.A.S</v>
          </cell>
          <cell r="E1558" t="str">
            <v>CR 5 86A 48</v>
          </cell>
          <cell r="F1558" t="str">
            <v>7929111</v>
          </cell>
          <cell r="G1558" t="str">
            <v/>
          </cell>
          <cell r="H1558" t="str">
            <v>BOGOTA D.C.</v>
          </cell>
        </row>
        <row r="1559">
          <cell r="A1559" t="str">
            <v>900585543</v>
          </cell>
          <cell r="B1559" t="str">
            <v>2</v>
          </cell>
          <cell r="C1559" t="str">
            <v>31</v>
          </cell>
          <cell r="D1559" t="str">
            <v>INVERSIONES ELUNEY S.A.S.</v>
          </cell>
          <cell r="E1559" t="str">
            <v>CR 11 ANO 93A 22 OF 302</v>
          </cell>
          <cell r="F1559" t="str">
            <v>313337086</v>
          </cell>
          <cell r="G1559" t="str">
            <v>azcuenagaroberto@gmail.com</v>
          </cell>
          <cell r="H1559" t="str">
            <v>BOGOTA D.C.</v>
          </cell>
        </row>
        <row r="1560">
          <cell r="A1560" t="str">
            <v>900591692</v>
          </cell>
          <cell r="B1560" t="str">
            <v>6</v>
          </cell>
          <cell r="C1560" t="str">
            <v/>
          </cell>
          <cell r="D1560" t="str">
            <v>ALMACENES DIDO FASHION SAS</v>
          </cell>
          <cell r="E1560" t="str">
            <v>Cra 78b NO 35A - 06 Sur</v>
          </cell>
          <cell r="F1560" t="str">
            <v>4508208</v>
          </cell>
          <cell r="G1560" t="str">
            <v/>
          </cell>
          <cell r="H1560" t="str">
            <v>BOGOTA D.C.</v>
          </cell>
        </row>
        <row r="1561">
          <cell r="A1561" t="str">
            <v>900592265</v>
          </cell>
          <cell r="B1561" t="str">
            <v>2</v>
          </cell>
          <cell r="C1561" t="str">
            <v/>
          </cell>
          <cell r="D1561" t="str">
            <v>NUEVE SESENTA Y NUEVE S.A.S.</v>
          </cell>
          <cell r="E1561" t="str">
            <v>CARRERA 9 N° 69 - 09 QUINTA CAMACHO</v>
          </cell>
          <cell r="F1561" t="str">
            <v>3474873</v>
          </cell>
          <cell r="G1561" t="str">
            <v/>
          </cell>
          <cell r="H1561" t="str">
            <v/>
          </cell>
        </row>
        <row r="1562">
          <cell r="A1562" t="str">
            <v>900596565</v>
          </cell>
          <cell r="B1562" t="str">
            <v>1</v>
          </cell>
          <cell r="C1562" t="str">
            <v>31</v>
          </cell>
          <cell r="D1562" t="str">
            <v>INVERSIONES ELECTRO SUPER SAS</v>
          </cell>
          <cell r="E1562" t="str">
            <v>Cr 13 65 01</v>
          </cell>
          <cell r="F1562" t="str">
            <v>2350848</v>
          </cell>
          <cell r="G1562" t="str">
            <v>electrosuper1@gmail.com</v>
          </cell>
          <cell r="H1562" t="str">
            <v>BOGOTA D.C.</v>
          </cell>
        </row>
        <row r="1563">
          <cell r="A1563" t="str">
            <v>900608081</v>
          </cell>
          <cell r="B1563" t="str">
            <v>2</v>
          </cell>
          <cell r="C1563" t="str">
            <v/>
          </cell>
          <cell r="D1563" t="str">
            <v>MIKELE SAS</v>
          </cell>
          <cell r="E1563" t="str">
            <v>CL136 18 19</v>
          </cell>
          <cell r="F1563" t="str">
            <v/>
          </cell>
          <cell r="G1563" t="str">
            <v/>
          </cell>
          <cell r="H1563" t="str">
            <v>BOGOTA D.C.</v>
          </cell>
        </row>
        <row r="1564">
          <cell r="A1564" t="str">
            <v>900611802</v>
          </cell>
          <cell r="B1564" t="str">
            <v>7</v>
          </cell>
          <cell r="C1564" t="str">
            <v/>
          </cell>
          <cell r="D1564" t="str">
            <v>EL FRUTO S.A.S.</v>
          </cell>
          <cell r="E1564" t="str">
            <v>CLL 72 19 91</v>
          </cell>
          <cell r="F1564" t="str">
            <v/>
          </cell>
          <cell r="G1564" t="str">
            <v/>
          </cell>
          <cell r="H1564" t="str">
            <v/>
          </cell>
        </row>
        <row r="1565">
          <cell r="A1565" t="str">
            <v>900616317</v>
          </cell>
          <cell r="B1565" t="str">
            <v>9</v>
          </cell>
          <cell r="C1565" t="str">
            <v/>
          </cell>
          <cell r="D1565" t="str">
            <v>PARRA RODRIGUEZ ABOGADOS S.A.S</v>
          </cell>
          <cell r="E1565" t="str">
            <v>CR 9 74 08 OF 504</v>
          </cell>
          <cell r="F1565" t="str">
            <v>3764200</v>
          </cell>
          <cell r="G1565" t="str">
            <v/>
          </cell>
          <cell r="H1565" t="str">
            <v>BOGOTA D.C.</v>
          </cell>
        </row>
        <row r="1566">
          <cell r="A1566" t="str">
            <v>900623927</v>
          </cell>
          <cell r="B1566" t="str">
            <v/>
          </cell>
          <cell r="C1566" t="str">
            <v/>
          </cell>
          <cell r="D1566" t="str">
            <v>CIA CIRCUIT SAS</v>
          </cell>
          <cell r="E1566" t="str">
            <v>CRA 15 15 105</v>
          </cell>
          <cell r="F1566" t="str">
            <v>8844418</v>
          </cell>
          <cell r="G1566" t="str">
            <v/>
          </cell>
          <cell r="H1566" t="str">
            <v>CHIA</v>
          </cell>
        </row>
        <row r="1567">
          <cell r="A1567" t="str">
            <v>900628183</v>
          </cell>
          <cell r="B1567" t="str">
            <v>0</v>
          </cell>
          <cell r="C1567" t="str">
            <v>31</v>
          </cell>
          <cell r="D1567" t="str">
            <v>CARTONERIA INTERCAJAS S.A.S.</v>
          </cell>
          <cell r="E1567" t="str">
            <v>CR 34 2 29</v>
          </cell>
          <cell r="F1567" t="str">
            <v>4071317</v>
          </cell>
          <cell r="G1567" t="str">
            <v>cartoneriaintercajasdecarton@hotmail.com</v>
          </cell>
          <cell r="H1567" t="str">
            <v>BOGOTA D.C.</v>
          </cell>
        </row>
        <row r="1568">
          <cell r="A1568" t="str">
            <v>900629550</v>
          </cell>
          <cell r="B1568" t="str">
            <v>5</v>
          </cell>
          <cell r="C1568" t="str">
            <v>31</v>
          </cell>
          <cell r="D1568" t="str">
            <v>GIGIS S A S</v>
          </cell>
          <cell r="E1568" t="str">
            <v>CL 69A 9 09</v>
          </cell>
          <cell r="F1568" t="str">
            <v>7028782</v>
          </cell>
          <cell r="G1568" t="str">
            <v>N/A</v>
          </cell>
          <cell r="H1568" t="str">
            <v>BOGOTA D.C.</v>
          </cell>
        </row>
        <row r="1569">
          <cell r="A1569" t="str">
            <v>900631629</v>
          </cell>
          <cell r="B1569" t="str">
            <v>4</v>
          </cell>
          <cell r="C1569" t="str">
            <v>31</v>
          </cell>
          <cell r="D1569" t="str">
            <v>GRUPO EDITORIAL NUEVA LEGISLACION SAS</v>
          </cell>
          <cell r="E1569" t="str">
            <v>Cl 64 10 45 Of 406</v>
          </cell>
          <cell r="F1569" t="str">
            <v>3126318</v>
          </cell>
          <cell r="G1569" t="str">
            <v>info@nuevalegislacion.com</v>
          </cell>
          <cell r="H1569" t="str">
            <v>BOGOTA D.C.</v>
          </cell>
        </row>
        <row r="1570">
          <cell r="A1570" t="str">
            <v>900635852</v>
          </cell>
          <cell r="B1570" t="str">
            <v>9</v>
          </cell>
          <cell r="C1570" t="str">
            <v>31</v>
          </cell>
          <cell r="D1570" t="str">
            <v>REHOVOTH S.A.S</v>
          </cell>
          <cell r="E1570" t="str">
            <v>Cr 15  78 33</v>
          </cell>
          <cell r="F1570" t="str">
            <v>6062442 - 7043117</v>
          </cell>
          <cell r="G1570" t="str">
            <v>rehovothsas@gmail.com</v>
          </cell>
          <cell r="H1570" t="str">
            <v>BOGOTA D.C.</v>
          </cell>
        </row>
        <row r="1571">
          <cell r="A1571" t="str">
            <v>900638882</v>
          </cell>
          <cell r="B1571" t="str">
            <v>3</v>
          </cell>
          <cell r="C1571" t="str">
            <v>31</v>
          </cell>
          <cell r="D1571" t="str">
            <v>ELECTROSEGURIDAD S A S</v>
          </cell>
          <cell r="E1571" t="str">
            <v>CL 67 9 64 LC 2</v>
          </cell>
          <cell r="F1571" t="str">
            <v>2358861</v>
          </cell>
          <cell r="G1571" t="str">
            <v>N/A</v>
          </cell>
          <cell r="H1571" t="str">
            <v>BOGOTA D.C.</v>
          </cell>
        </row>
        <row r="1572">
          <cell r="A1572" t="str">
            <v>900665499</v>
          </cell>
          <cell r="D1572" t="str">
            <v>HICO FISH S.A.S.</v>
          </cell>
        </row>
        <row r="1573">
          <cell r="A1573" t="str">
            <v>900715854</v>
          </cell>
          <cell r="B1573" t="str">
            <v>7</v>
          </cell>
          <cell r="C1573" t="str">
            <v/>
          </cell>
          <cell r="D1573" t="str">
            <v>AMMY COLOMBIA S.A.S</v>
          </cell>
          <cell r="E1573" t="str">
            <v>CR  13 61 74</v>
          </cell>
          <cell r="F1573" t="str">
            <v/>
          </cell>
          <cell r="G1573" t="str">
            <v/>
          </cell>
          <cell r="H1573" t="str">
            <v/>
          </cell>
        </row>
        <row r="1574">
          <cell r="A1574" t="str">
            <v>900736216</v>
          </cell>
          <cell r="B1574" t="str">
            <v>8</v>
          </cell>
          <cell r="C1574" t="str">
            <v>31</v>
          </cell>
          <cell r="D1574" t="str">
            <v>CLAIMS &amp; INSURANCE SERVICES S.A.S</v>
          </cell>
          <cell r="E1574" t="str">
            <v>Carrera 9B 113 80</v>
          </cell>
          <cell r="F1574" t="str">
            <v/>
          </cell>
          <cell r="G1574" t="str">
            <v>fablo.erazo@clainser.com</v>
          </cell>
          <cell r="H1574" t="str">
            <v>BOGOTA D.C.</v>
          </cell>
        </row>
        <row r="1575">
          <cell r="A1575" t="str">
            <v>900752098</v>
          </cell>
          <cell r="B1575" t="str">
            <v>2</v>
          </cell>
          <cell r="C1575" t="str">
            <v/>
          </cell>
          <cell r="D1575" t="str">
            <v>_x000D_
ALMA 7 SAS</v>
          </cell>
          <cell r="E1575" t="str">
            <v/>
          </cell>
          <cell r="F1575" t="str">
            <v/>
          </cell>
          <cell r="G1575" t="str">
            <v/>
          </cell>
          <cell r="H1575" t="str">
            <v/>
          </cell>
        </row>
        <row r="1576">
          <cell r="A1576" t="str">
            <v>900779653</v>
          </cell>
          <cell r="B1576" t="str">
            <v>8</v>
          </cell>
          <cell r="C1576" t="str">
            <v>J</v>
          </cell>
          <cell r="D1576" t="str">
            <v>BATIDOS CANICA SAS</v>
          </cell>
          <cell r="E1576" t="str">
            <v>CR 59 A 79 30</v>
          </cell>
          <cell r="F1576" t="str">
            <v/>
          </cell>
          <cell r="G1576" t="str">
            <v/>
          </cell>
          <cell r="H1576" t="str">
            <v>BOGOTA</v>
          </cell>
        </row>
        <row r="1577">
          <cell r="A1577" t="str">
            <v>900793095</v>
          </cell>
          <cell r="B1577" t="str">
            <v>6</v>
          </cell>
          <cell r="C1577" t="str">
            <v>31</v>
          </cell>
          <cell r="D1577" t="str">
            <v>XING WAN, S.A.S.</v>
          </cell>
          <cell r="E1577" t="str">
            <v>Cr 13 58 53</v>
          </cell>
          <cell r="F1577" t="str">
            <v>2102409</v>
          </cell>
          <cell r="G1577" t="str">
            <v/>
          </cell>
          <cell r="H1577" t="str">
            <v>BOGOTA D.C.</v>
          </cell>
        </row>
        <row r="1578">
          <cell r="A1578" t="str">
            <v>900805701</v>
          </cell>
          <cell r="B1578" t="str">
            <v>5</v>
          </cell>
          <cell r="C1578" t="str">
            <v>31</v>
          </cell>
          <cell r="D1578" t="str">
            <v>TEXVIDA S.A.S.</v>
          </cell>
          <cell r="E1578" t="str">
            <v>CRA 13 NO 63-25</v>
          </cell>
          <cell r="F1578" t="str">
            <v>2398992</v>
          </cell>
          <cell r="G1578" t="str">
            <v>N/A</v>
          </cell>
          <cell r="H1578" t="str">
            <v>BOGOTA D.C.</v>
          </cell>
        </row>
        <row r="1579">
          <cell r="A1579" t="str">
            <v>900860284</v>
          </cell>
          <cell r="B1579" t="str">
            <v>9</v>
          </cell>
          <cell r="C1579" t="str">
            <v/>
          </cell>
          <cell r="D1579" t="str">
            <v>BBI COLOMBIA S.A.S</v>
          </cell>
          <cell r="E1579" t="str">
            <v>CR 58 127 59</v>
          </cell>
          <cell r="F1579" t="str">
            <v>4573760</v>
          </cell>
          <cell r="G1579" t="str">
            <v/>
          </cell>
          <cell r="H1579" t="str">
            <v>ENVIGADO</v>
          </cell>
        </row>
        <row r="1580">
          <cell r="A1580" t="str">
            <v>900861460</v>
          </cell>
          <cell r="B1580" t="str">
            <v>3</v>
          </cell>
          <cell r="C1580" t="str">
            <v/>
          </cell>
          <cell r="D1580" t="str">
            <v>UON COLOMBIA S.A.S.</v>
          </cell>
          <cell r="E1580" t="str">
            <v/>
          </cell>
          <cell r="F1580" t="str">
            <v/>
          </cell>
          <cell r="G1580" t="str">
            <v/>
          </cell>
          <cell r="H1580" t="str">
            <v>BOGOTA D.C.</v>
          </cell>
        </row>
        <row r="1581">
          <cell r="A1581" t="str">
            <v>900868271</v>
          </cell>
          <cell r="B1581" t="str">
            <v>1</v>
          </cell>
          <cell r="C1581" t="str">
            <v/>
          </cell>
          <cell r="D1581" t="str">
            <v>_x000D_
DECATHLON COLOMBIA SAS</v>
          </cell>
          <cell r="E1581" t="str">
            <v>cl 147 58 c 95</v>
          </cell>
          <cell r="F1581" t="str">
            <v/>
          </cell>
          <cell r="G1581" t="str">
            <v/>
          </cell>
          <cell r="H1581" t="str">
            <v>ENVIGADO</v>
          </cell>
        </row>
        <row r="1582">
          <cell r="A1582" t="str">
            <v>900882422</v>
          </cell>
          <cell r="B1582" t="str">
            <v>3</v>
          </cell>
          <cell r="C1582" t="str">
            <v>j</v>
          </cell>
          <cell r="D1582" t="str">
            <v>MERCADERIA S.A.S.</v>
          </cell>
          <cell r="E1582" t="str">
            <v>CL 7 8 53</v>
          </cell>
          <cell r="F1582" t="str">
            <v/>
          </cell>
          <cell r="G1582" t="str">
            <v/>
          </cell>
          <cell r="H1582" t="str">
            <v/>
          </cell>
        </row>
        <row r="1583">
          <cell r="A1583" t="str">
            <v>900882678</v>
          </cell>
          <cell r="B1583" t="str">
            <v>1</v>
          </cell>
          <cell r="C1583" t="str">
            <v/>
          </cell>
          <cell r="D1583" t="str">
            <v>MONTE CITRINO SAS</v>
          </cell>
          <cell r="E1583" t="str">
            <v>KM 5 SUESCA</v>
          </cell>
          <cell r="F1583" t="str">
            <v/>
          </cell>
          <cell r="G1583" t="str">
            <v/>
          </cell>
          <cell r="H1583" t="str">
            <v/>
          </cell>
        </row>
        <row r="1584">
          <cell r="A1584" t="str">
            <v>900883211</v>
          </cell>
          <cell r="B1584" t="str">
            <v>0</v>
          </cell>
          <cell r="C1584" t="str">
            <v/>
          </cell>
          <cell r="D1584" t="str">
            <v>UON COLOMBIA SAS</v>
          </cell>
          <cell r="E1584" t="str">
            <v>CRA 10 NO 96-79 OFICINA 402</v>
          </cell>
          <cell r="F1584" t="str">
            <v>6110522</v>
          </cell>
          <cell r="G1584" t="str">
            <v/>
          </cell>
          <cell r="H1584" t="str">
            <v>BOGOTA D.C.</v>
          </cell>
        </row>
        <row r="1585">
          <cell r="A1585" t="str">
            <v>900892896</v>
          </cell>
          <cell r="B1585" t="str">
            <v>3</v>
          </cell>
          <cell r="C1585" t="str">
            <v/>
          </cell>
          <cell r="D1585" t="str">
            <v>ASOCRAVOSUR</v>
          </cell>
          <cell r="E1585" t="str">
            <v>CL 118 6 A 45 AP 101</v>
          </cell>
          <cell r="F1585" t="str">
            <v/>
          </cell>
          <cell r="G1585" t="str">
            <v/>
          </cell>
          <cell r="H1585" t="str">
            <v>BOGOTA D.C.</v>
          </cell>
        </row>
        <row r="1586">
          <cell r="A1586" t="str">
            <v>900908028</v>
          </cell>
          <cell r="B1586" t="str">
            <v>9</v>
          </cell>
          <cell r="C1586" t="str">
            <v/>
          </cell>
          <cell r="D1586" t="str">
            <v>ALITAS COLOMBIANAS SAS</v>
          </cell>
          <cell r="E1586" t="str">
            <v>Cl 67 9 -29</v>
          </cell>
          <cell r="F1586" t="str">
            <v>3000870</v>
          </cell>
          <cell r="G1586" t="str">
            <v/>
          </cell>
          <cell r="H1586" t="str">
            <v/>
          </cell>
        </row>
        <row r="1587">
          <cell r="A1587" t="str">
            <v>900934851</v>
          </cell>
          <cell r="B1587" t="str">
            <v>4</v>
          </cell>
          <cell r="C1587" t="str">
            <v>31</v>
          </cell>
          <cell r="D1587" t="str">
            <v>GASTRONOMÍA ITALIANA EN COLOMBIA S.A.S.</v>
          </cell>
          <cell r="E1587" t="str">
            <v>Cl 185 45 03</v>
          </cell>
          <cell r="F1587" t="str">
            <v>6058232</v>
          </cell>
          <cell r="G1587" t="str">
            <v/>
          </cell>
          <cell r="H1587" t="str">
            <v>BOGOTA D.C.</v>
          </cell>
        </row>
        <row r="1588">
          <cell r="A1588" t="str">
            <v>900937125</v>
          </cell>
          <cell r="B1588" t="str">
            <v>9</v>
          </cell>
          <cell r="C1588" t="str">
            <v/>
          </cell>
          <cell r="D1588" t="str">
            <v>FERRESERVICIOS Y EQUIPOS DE CASANARE S.A.S</v>
          </cell>
          <cell r="E1588" t="str">
            <v/>
          </cell>
          <cell r="F1588" t="str">
            <v/>
          </cell>
          <cell r="G1588" t="str">
            <v/>
          </cell>
          <cell r="H1588" t="str">
            <v>BOGOTA D.C.</v>
          </cell>
        </row>
        <row r="1589">
          <cell r="A1589" t="str">
            <v>90093929</v>
          </cell>
          <cell r="B1589" t="str">
            <v>2</v>
          </cell>
          <cell r="C1589" t="str">
            <v/>
          </cell>
          <cell r="D1589" t="str">
            <v>INTERNATIONAL SYSTEM LTDA</v>
          </cell>
          <cell r="E1589" t="str">
            <v/>
          </cell>
          <cell r="F1589" t="str">
            <v/>
          </cell>
          <cell r="G1589" t="str">
            <v/>
          </cell>
          <cell r="H1589" t="str">
            <v/>
          </cell>
        </row>
        <row r="1590">
          <cell r="A1590" t="str">
            <v>900957646</v>
          </cell>
          <cell r="B1590" t="str">
            <v>1</v>
          </cell>
          <cell r="C1590" t="str">
            <v/>
          </cell>
          <cell r="D1590" t="str">
            <v>7 KABRAS S A S</v>
          </cell>
          <cell r="E1590" t="str">
            <v/>
          </cell>
          <cell r="F1590" t="str">
            <v/>
          </cell>
          <cell r="G1590" t="str">
            <v/>
          </cell>
          <cell r="H1590" t="str">
            <v/>
          </cell>
        </row>
        <row r="1591">
          <cell r="A1591" t="str">
            <v>900959312</v>
          </cell>
          <cell r="B1591" t="str">
            <v>4</v>
          </cell>
          <cell r="C1591" t="str">
            <v/>
          </cell>
          <cell r="D1591" t="str">
            <v>AZCUENAGA SILVA SAS</v>
          </cell>
          <cell r="E1591" t="str">
            <v>CL 69 9 27</v>
          </cell>
          <cell r="F1591" t="str">
            <v>3455241</v>
          </cell>
          <cell r="G1591" t="str">
            <v/>
          </cell>
          <cell r="H1591" t="str">
            <v/>
          </cell>
        </row>
        <row r="1592">
          <cell r="A1592" t="str">
            <v>900979598</v>
          </cell>
          <cell r="B1592" t="str">
            <v>9</v>
          </cell>
          <cell r="C1592" t="str">
            <v/>
          </cell>
          <cell r="D1592" t="str">
            <v>FUNDACION OTRO SUR</v>
          </cell>
          <cell r="E1592" t="str">
            <v>CL 111 13 08 AP 402 IN 3</v>
          </cell>
          <cell r="F1592" t="str">
            <v>3142122399</v>
          </cell>
          <cell r="G1592" t="str">
            <v/>
          </cell>
          <cell r="H1592" t="str">
            <v>BOGOTA D.C.</v>
          </cell>
        </row>
        <row r="1593">
          <cell r="A1593" t="str">
            <v>901009478</v>
          </cell>
          <cell r="B1593" t="str">
            <v>6</v>
          </cell>
          <cell r="C1593" t="str">
            <v>31</v>
          </cell>
          <cell r="D1593" t="str">
            <v>TAXIS Y BUSES URBANOS</v>
          </cell>
          <cell r="E1593" t="str">
            <v/>
          </cell>
          <cell r="F1593" t="str">
            <v>3104224687</v>
          </cell>
          <cell r="G1593" t="str">
            <v>lineadeatencion@via40express.com</v>
          </cell>
          <cell r="H1593" t="str">
            <v>BOGOTA D.C.</v>
          </cell>
        </row>
        <row r="1594">
          <cell r="A1594" t="str">
            <v>901029523</v>
          </cell>
          <cell r="B1594" t="str">
            <v>5</v>
          </cell>
          <cell r="C1594" t="str">
            <v/>
          </cell>
          <cell r="D1594" t="str">
            <v>EL PAVON  S.A.S</v>
          </cell>
          <cell r="E1594" t="str">
            <v>CR 11 86 53 PISO 12</v>
          </cell>
          <cell r="F1594" t="str">
            <v>6237878</v>
          </cell>
          <cell r="G1594" t="str">
            <v/>
          </cell>
          <cell r="H1594" t="str">
            <v>BOGOTA D.C.</v>
          </cell>
        </row>
        <row r="1595">
          <cell r="A1595" t="str">
            <v>901040863</v>
          </cell>
          <cell r="B1595" t="str">
            <v>9</v>
          </cell>
          <cell r="C1595" t="str">
            <v/>
          </cell>
          <cell r="D1595" t="str">
            <v>_x000D_
ROMERO Y MENTA SAS</v>
          </cell>
          <cell r="E1595" t="str">
            <v>LC 2023</v>
          </cell>
          <cell r="F1595" t="str">
            <v/>
          </cell>
          <cell r="G1595" t="str">
            <v/>
          </cell>
          <cell r="H1595" t="str">
            <v>CHIA</v>
          </cell>
        </row>
        <row r="1596">
          <cell r="A1596" t="str">
            <v>901044267</v>
          </cell>
          <cell r="B1596" t="str">
            <v>7</v>
          </cell>
          <cell r="C1596" t="str">
            <v/>
          </cell>
          <cell r="D1596" t="str">
            <v>JURIDICO Y CONTABLE SAS</v>
          </cell>
          <cell r="E1596" t="str">
            <v>CL 54C SUR 97 20</v>
          </cell>
          <cell r="F1596" t="str">
            <v>7043328</v>
          </cell>
          <cell r="G1596" t="str">
            <v/>
          </cell>
          <cell r="H1596" t="str">
            <v/>
          </cell>
        </row>
        <row r="1597">
          <cell r="A1597" t="str">
            <v>901045691</v>
          </cell>
          <cell r="B1597" t="str">
            <v>1</v>
          </cell>
          <cell r="C1597" t="str">
            <v/>
          </cell>
          <cell r="D1597" t="str">
            <v>_x000D_
CAMUBO S A S</v>
          </cell>
          <cell r="E1597" t="str">
            <v>CL 67 9 31</v>
          </cell>
          <cell r="F1597" t="str">
            <v/>
          </cell>
          <cell r="G1597" t="str">
            <v/>
          </cell>
          <cell r="H1597" t="str">
            <v>BOGOTA D.C.</v>
          </cell>
        </row>
        <row r="1598">
          <cell r="A1598" t="str">
            <v>901091579</v>
          </cell>
          <cell r="B1598" t="str">
            <v>1</v>
          </cell>
          <cell r="C1598" t="str">
            <v/>
          </cell>
          <cell r="D1598" t="str">
            <v>UNION TEMPORAL PEAJES 2017</v>
          </cell>
          <cell r="E1598" t="str">
            <v/>
          </cell>
          <cell r="F1598" t="str">
            <v/>
          </cell>
          <cell r="G1598" t="str">
            <v/>
          </cell>
          <cell r="H1598" t="str">
            <v/>
          </cell>
        </row>
        <row r="1599">
          <cell r="A1599" t="str">
            <v>91012681</v>
          </cell>
          <cell r="B1599" t="str">
            <v>9</v>
          </cell>
          <cell r="C1599" t="str">
            <v/>
          </cell>
          <cell r="D1599" t="str">
            <v>ESTACION DE SERVICIOS ESSO RUITOQUE</v>
          </cell>
          <cell r="E1599" t="str">
            <v/>
          </cell>
          <cell r="F1599" t="str">
            <v/>
          </cell>
          <cell r="G1599" t="str">
            <v/>
          </cell>
          <cell r="H1599" t="str">
            <v/>
          </cell>
        </row>
        <row r="1600">
          <cell r="A1600" t="str">
            <v>91200926</v>
          </cell>
          <cell r="B1600" t="str">
            <v>4</v>
          </cell>
          <cell r="C1600" t="str">
            <v/>
          </cell>
          <cell r="D1600" t="str">
            <v>TRIPLEX Y MOLDURAS - GOMEZ VELASQUEZ GUILLERMO ANTONIO</v>
          </cell>
          <cell r="E1600" t="str">
            <v/>
          </cell>
          <cell r="F1600" t="str">
            <v/>
          </cell>
          <cell r="G1600" t="str">
            <v/>
          </cell>
          <cell r="H1600" t="str">
            <v/>
          </cell>
        </row>
        <row r="1601">
          <cell r="A1601" t="str">
            <v>91254097</v>
          </cell>
          <cell r="B1601" t="str">
            <v>5</v>
          </cell>
          <cell r="C1601" t="str">
            <v/>
          </cell>
          <cell r="D1601" t="str">
            <v>CEREZAL EL LAGO</v>
          </cell>
          <cell r="E1601" t="str">
            <v>CL 77 14 30</v>
          </cell>
          <cell r="F1601" t="str">
            <v/>
          </cell>
          <cell r="G1601" t="str">
            <v/>
          </cell>
          <cell r="H1601" t="str">
            <v/>
          </cell>
        </row>
        <row r="1602">
          <cell r="A1602" t="str">
            <v>91292102</v>
          </cell>
          <cell r="B1602" t="str">
            <v>6</v>
          </cell>
          <cell r="C1602" t="str">
            <v>31</v>
          </cell>
          <cell r="D1602" t="str">
            <v>MANTILLA SERRANO EDUARDO</v>
          </cell>
          <cell r="E1602" t="str">
            <v>CR 41 40 97 AP 801</v>
          </cell>
          <cell r="F1602" t="str">
            <v>6352544</v>
          </cell>
          <cell r="G1602" t="str">
            <v>eduardo.mantilla@mmtradeandlaw.com</v>
          </cell>
          <cell r="H1602" t="str">
            <v>BOGOTA D.C.</v>
          </cell>
        </row>
        <row r="1603">
          <cell r="A1603" t="str">
            <v>91295868</v>
          </cell>
          <cell r="B1603" t="str">
            <v>2</v>
          </cell>
          <cell r="C1603" t="str">
            <v>31</v>
          </cell>
          <cell r="D1603" t="str">
            <v>CELIS GOMEZ GIOVANNI MARCEL</v>
          </cell>
          <cell r="E1603" t="str">
            <v>CL 71 9 21 LC 2</v>
          </cell>
          <cell r="F1603" t="str">
            <v>3455241</v>
          </cell>
          <cell r="G1603" t="str">
            <v>NA</v>
          </cell>
          <cell r="H1603" t="str">
            <v>BOGOTA D.C.</v>
          </cell>
        </row>
        <row r="1604">
          <cell r="A1604" t="str">
            <v>91428402</v>
          </cell>
          <cell r="B1604" t="str">
            <v>7</v>
          </cell>
          <cell r="C1604" t="str">
            <v>31</v>
          </cell>
          <cell r="D1604" t="str">
            <v>MARTINEZ DIAZ CARLOS ENRIQUE</v>
          </cell>
          <cell r="E1604" t="str">
            <v>CL 134 56 11</v>
          </cell>
          <cell r="F1604" t="str">
            <v>6484887</v>
          </cell>
          <cell r="G1604" t="str">
            <v/>
          </cell>
          <cell r="H1604" t="str">
            <v>BOGOTA D.C.</v>
          </cell>
        </row>
        <row r="1605">
          <cell r="A1605" t="str">
            <v>91517405</v>
          </cell>
          <cell r="B1605" t="str">
            <v>0</v>
          </cell>
          <cell r="C1605" t="str">
            <v/>
          </cell>
          <cell r="D1605" t="str">
            <v>OJEDIA SUAREZ JORGE ALBERTO</v>
          </cell>
          <cell r="E1605" t="str">
            <v/>
          </cell>
          <cell r="F1605" t="str">
            <v>4373920</v>
          </cell>
          <cell r="G1605" t="str">
            <v/>
          </cell>
          <cell r="H1605" t="str">
            <v/>
          </cell>
        </row>
        <row r="1606">
          <cell r="A1606" t="str">
            <v>941213</v>
          </cell>
          <cell r="B1606" t="str">
            <v/>
          </cell>
          <cell r="C1606" t="str">
            <v/>
          </cell>
          <cell r="D1606" t="str">
            <v>MUÑOZ GOMEZ MARIA CAMILA</v>
          </cell>
          <cell r="E1606" t="str">
            <v/>
          </cell>
          <cell r="F1606" t="str">
            <v/>
          </cell>
          <cell r="G1606" t="str">
            <v/>
          </cell>
          <cell r="H1606" t="str">
            <v/>
          </cell>
        </row>
        <row r="1607">
          <cell r="A1607" t="str">
            <v>94294815</v>
          </cell>
          <cell r="B1607" t="str">
            <v>9</v>
          </cell>
          <cell r="C1607" t="str">
            <v/>
          </cell>
          <cell r="D1607" t="str">
            <v>VIDAL OSPINA JOSE AUGUSTO</v>
          </cell>
          <cell r="E1607" t="str">
            <v/>
          </cell>
          <cell r="F1607" t="str">
            <v/>
          </cell>
          <cell r="G1607" t="str">
            <v/>
          </cell>
          <cell r="H1607" t="str">
            <v/>
          </cell>
        </row>
        <row r="1608">
          <cell r="A1608" t="str">
            <v>94511756</v>
          </cell>
          <cell r="B1608" t="str">
            <v>4</v>
          </cell>
          <cell r="C1608" t="str">
            <v/>
          </cell>
          <cell r="D1608" t="str">
            <v>ANDAMIOS Y ENCOFRADOS DEL OCCIDENTE - ANDRES ZAPATA TRIANA</v>
          </cell>
          <cell r="E1608" t="str">
            <v/>
          </cell>
          <cell r="F1608" t="str">
            <v/>
          </cell>
          <cell r="G1608" t="str">
            <v/>
          </cell>
          <cell r="H1608" t="str">
            <v/>
          </cell>
        </row>
        <row r="1609">
          <cell r="A1609" t="str">
            <v>9527552</v>
          </cell>
          <cell r="B1609" t="str">
            <v>1</v>
          </cell>
          <cell r="C1609" t="str">
            <v/>
          </cell>
          <cell r="D1609" t="str">
            <v>FERRETERIA AUTO-CERRADURAS</v>
          </cell>
          <cell r="E1609" t="str">
            <v/>
          </cell>
          <cell r="F1609" t="str">
            <v/>
          </cell>
          <cell r="G1609" t="str">
            <v/>
          </cell>
          <cell r="H1609" t="str">
            <v/>
          </cell>
        </row>
        <row r="1610">
          <cell r="A1610" t="str">
            <v>9999</v>
          </cell>
          <cell r="B1610" t="str">
            <v/>
          </cell>
          <cell r="C1610" t="str">
            <v/>
          </cell>
          <cell r="D1610" t="str">
            <v>POR IDENTIFICAR</v>
          </cell>
          <cell r="E1610" t="str">
            <v/>
          </cell>
          <cell r="F1610" t="str">
            <v/>
          </cell>
          <cell r="G1610" t="str">
            <v/>
          </cell>
          <cell r="H1610" t="str">
            <v/>
          </cell>
        </row>
        <row r="1611">
          <cell r="A1611" t="str">
            <v>99999</v>
          </cell>
          <cell r="B1611" t="str">
            <v>8</v>
          </cell>
          <cell r="C1611" t="str">
            <v/>
          </cell>
          <cell r="D1611" t="str">
            <v>VARIOS</v>
          </cell>
          <cell r="E1611" t="str">
            <v/>
          </cell>
          <cell r="F1611" t="str">
            <v/>
          </cell>
          <cell r="G1611" t="str">
            <v/>
          </cell>
          <cell r="H1611" t="str">
            <v/>
          </cell>
        </row>
        <row r="1612">
          <cell r="A1612" t="str">
            <v>9999901</v>
          </cell>
          <cell r="B1612" t="str">
            <v>1</v>
          </cell>
          <cell r="C1612" t="str">
            <v/>
          </cell>
          <cell r="D1612" t="str">
            <v>LIS UCROS CARLOS</v>
          </cell>
          <cell r="E1612" t="str">
            <v/>
          </cell>
          <cell r="F1612" t="str">
            <v/>
          </cell>
          <cell r="G1612" t="str">
            <v/>
          </cell>
          <cell r="H1612" t="str">
            <v/>
          </cell>
        </row>
        <row r="1613">
          <cell r="A1613" t="str">
            <v>900270256</v>
          </cell>
          <cell r="D1613" t="str">
            <v>ENERGY STRATEGIES SAS</v>
          </cell>
          <cell r="E1613" t="str">
            <v>CHIA</v>
          </cell>
          <cell r="H1613" t="str">
            <v>CHIA</v>
          </cell>
        </row>
        <row r="1614">
          <cell r="A1614" t="str">
            <v>900573953</v>
          </cell>
          <cell r="B1614">
            <v>7</v>
          </cell>
          <cell r="D1614" t="str">
            <v>PARQUEADERO PAK SAS</v>
          </cell>
          <cell r="E1614" t="str">
            <v>AV CRA 19 104-49</v>
          </cell>
          <cell r="F1614">
            <v>2141475</v>
          </cell>
          <cell r="H1614" t="str">
            <v>BOGOTA D.C.</v>
          </cell>
        </row>
        <row r="1615">
          <cell r="A1615" t="str">
            <v>900338329</v>
          </cell>
          <cell r="B1615">
            <v>4</v>
          </cell>
          <cell r="D1615" t="str">
            <v>FUNDACION FORJA</v>
          </cell>
          <cell r="E1615" t="str">
            <v>CALLE 100 18-03</v>
          </cell>
          <cell r="F1615">
            <v>3193067065</v>
          </cell>
          <cell r="H1615" t="str">
            <v>BOGOTA D.C.</v>
          </cell>
        </row>
        <row r="1616">
          <cell r="A1616" t="str">
            <v>805012921</v>
          </cell>
          <cell r="B1616">
            <v>0</v>
          </cell>
          <cell r="D1616" t="str">
            <v>PATRIMONIOS AUTONOMOS ACCION FIDUCIARIA</v>
          </cell>
          <cell r="E1616" t="str">
            <v>CALLE 93 19-55</v>
          </cell>
          <cell r="H1616" t="str">
            <v>BOGOTA D.C.</v>
          </cell>
        </row>
        <row r="1617">
          <cell r="A1617" t="str">
            <v>79286226</v>
          </cell>
          <cell r="B1617">
            <v>2</v>
          </cell>
          <cell r="D1617" t="str">
            <v>ROMERO GALINDO JOSE ANTONIO</v>
          </cell>
          <cell r="E1617" t="str">
            <v>AV CL 80 69Q-50</v>
          </cell>
          <cell r="F1617">
            <v>3132850383</v>
          </cell>
          <cell r="H1617" t="str">
            <v>BOGOTA D.C.</v>
          </cell>
        </row>
        <row r="1618">
          <cell r="A1618" t="str">
            <v>80039827</v>
          </cell>
          <cell r="B1618">
            <v>4</v>
          </cell>
          <cell r="D1618" t="str">
            <v>GOMEZ CESAR A.</v>
          </cell>
          <cell r="E1618" t="str">
            <v>CR 68 96-50</v>
          </cell>
          <cell r="H1618" t="str">
            <v>BOGOTA D.C.</v>
          </cell>
        </row>
        <row r="1619">
          <cell r="A1619" t="str">
            <v>1069402014</v>
          </cell>
          <cell r="B1619">
            <v>0</v>
          </cell>
          <cell r="D1619" t="str">
            <v>OSUNA ISAZA MARIA CAMILA</v>
          </cell>
          <cell r="E1619" t="str">
            <v>CL 185 45-03 LOC 3-03</v>
          </cell>
          <cell r="F1619">
            <v>7498690</v>
          </cell>
          <cell r="H1619" t="str">
            <v>BOGOTA D.C.</v>
          </cell>
        </row>
        <row r="1620">
          <cell r="A1620" t="str">
            <v>900507883</v>
          </cell>
          <cell r="B1620">
            <v>9</v>
          </cell>
          <cell r="D1620" t="str">
            <v>DISFELECTRICOS S.A.S.</v>
          </cell>
          <cell r="E1620" t="str">
            <v>CR 13 65-41</v>
          </cell>
          <cell r="F1620">
            <v>2492091</v>
          </cell>
          <cell r="H1620" t="str">
            <v>BOGOTA D.C.</v>
          </cell>
        </row>
        <row r="1621">
          <cell r="A1621" t="str">
            <v>491051</v>
          </cell>
          <cell r="D1621" t="str">
            <v>LIZARAZO MILCIADES</v>
          </cell>
          <cell r="E1621" t="str">
            <v>CL 134 55-30</v>
          </cell>
          <cell r="H1621" t="str">
            <v>BOGOTA D.C.</v>
          </cell>
        </row>
        <row r="1622">
          <cell r="A1622" t="str">
            <v>900664736</v>
          </cell>
          <cell r="B1622">
            <v>6</v>
          </cell>
          <cell r="D1622" t="str">
            <v>MINICHUMBIE SAS</v>
          </cell>
          <cell r="E1622" t="str">
            <v>CR 15 103-71</v>
          </cell>
          <cell r="F1622">
            <v>2563910</v>
          </cell>
          <cell r="H1622" t="str">
            <v>BOGOTA D.C.</v>
          </cell>
        </row>
        <row r="1623">
          <cell r="A1623" t="str">
            <v>901180447</v>
          </cell>
          <cell r="B1623">
            <v>8</v>
          </cell>
          <cell r="D1623" t="str">
            <v>D42 SAS</v>
          </cell>
          <cell r="E1623" t="str">
            <v>CL 69A 9-14</v>
          </cell>
          <cell r="F1623">
            <v>2123812</v>
          </cell>
          <cell r="H1623" t="str">
            <v>BOGOTA D.C.</v>
          </cell>
        </row>
        <row r="1624">
          <cell r="A1624" t="str">
            <v>900520221</v>
          </cell>
          <cell r="D1624" t="str">
            <v>DECOR &amp; LIGHTS SAS</v>
          </cell>
          <cell r="E1624" t="str">
            <v>CL 65 13-10 CONT 13 05</v>
          </cell>
          <cell r="F1624">
            <v>2125722</v>
          </cell>
          <cell r="H1624" t="str">
            <v>BOGOTA D.C.</v>
          </cell>
        </row>
        <row r="1625">
          <cell r="A1625" t="str">
            <v>21056170</v>
          </cell>
          <cell r="B1625">
            <v>1</v>
          </cell>
          <cell r="D1625" t="str">
            <v>BAQUERO MARTHA ESPERANZA</v>
          </cell>
          <cell r="E1625" t="str">
            <v>KM 1 VIA UBATE ZIPAQUIRA</v>
          </cell>
          <cell r="F1625">
            <v>3222152316</v>
          </cell>
          <cell r="H1625" t="str">
            <v>UBATE</v>
          </cell>
        </row>
        <row r="1626">
          <cell r="A1626" t="str">
            <v>91230903</v>
          </cell>
          <cell r="B1626">
            <v>3</v>
          </cell>
          <cell r="D1626" t="str">
            <v>AREVALO PACHECO ANDRES HIBER</v>
          </cell>
          <cell r="E1626" t="str">
            <v>CR 15A 120 63</v>
          </cell>
          <cell r="F1626" t="str">
            <v>3132909944</v>
          </cell>
          <cell r="H1626" t="str">
            <v>BOGOTA D.C.</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instlabo@gmail.com"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56F54-0E7B-40CD-ADD4-20A5A071E583}">
  <sheetPr>
    <tabColor theme="4"/>
  </sheetPr>
  <dimension ref="A1:D66"/>
  <sheetViews>
    <sheetView zoomScale="166" zoomScaleNormal="166" workbookViewId="0">
      <selection activeCell="A3" sqref="A3:B64"/>
    </sheetView>
  </sheetViews>
  <sheetFormatPr baseColWidth="10" defaultColWidth="9.140625" defaultRowHeight="15" x14ac:dyDescent="0.25"/>
  <cols>
    <col min="1" max="1" width="29.42578125" style="123" customWidth="1"/>
    <col min="2" max="2" width="86.28515625" style="123" customWidth="1"/>
    <col min="3" max="3" width="28.5703125" style="123" customWidth="1"/>
    <col min="4" max="4" width="31.28515625" style="123" customWidth="1"/>
    <col min="5" max="16384" width="9.140625" style="123"/>
  </cols>
  <sheetData>
    <row r="1" spans="1:4" ht="18.75" customHeight="1" x14ac:dyDescent="0.25">
      <c r="A1" s="134" t="s">
        <v>329</v>
      </c>
      <c r="B1" s="134"/>
      <c r="C1" s="134"/>
      <c r="D1" s="134"/>
    </row>
    <row r="2" spans="1:4" ht="43.5" customHeight="1" x14ac:dyDescent="0.25">
      <c r="A2" s="135"/>
      <c r="B2" s="135"/>
      <c r="C2" s="135"/>
      <c r="D2" s="135"/>
    </row>
    <row r="3" spans="1:4" x14ac:dyDescent="0.25">
      <c r="A3" s="124" t="s">
        <v>140</v>
      </c>
      <c r="B3" s="124" t="s">
        <v>141</v>
      </c>
      <c r="C3" s="124" t="s">
        <v>142</v>
      </c>
      <c r="D3" s="124" t="s">
        <v>143</v>
      </c>
    </row>
    <row r="4" spans="1:4" ht="16.5" x14ac:dyDescent="0.3">
      <c r="A4" s="125" t="s">
        <v>144</v>
      </c>
      <c r="B4" s="125" t="s">
        <v>145</v>
      </c>
      <c r="C4" s="126"/>
      <c r="D4" s="126"/>
    </row>
    <row r="5" spans="1:4" ht="16.5" x14ac:dyDescent="0.3">
      <c r="A5" s="125" t="s">
        <v>144</v>
      </c>
      <c r="B5" s="125" t="s">
        <v>146</v>
      </c>
      <c r="C5" s="126"/>
      <c r="D5" s="126"/>
    </row>
    <row r="6" spans="1:4" ht="16.5" x14ac:dyDescent="0.3">
      <c r="A6" s="125" t="s">
        <v>144</v>
      </c>
      <c r="B6" s="127" t="s">
        <v>147</v>
      </c>
      <c r="C6" s="128"/>
      <c r="D6" s="126"/>
    </row>
    <row r="7" spans="1:4" ht="16.5" x14ac:dyDescent="0.3">
      <c r="A7" s="125" t="s">
        <v>144</v>
      </c>
      <c r="B7" s="128" t="s">
        <v>179</v>
      </c>
      <c r="C7" s="128"/>
      <c r="D7" s="126"/>
    </row>
    <row r="8" spans="1:4" ht="16.5" x14ac:dyDescent="0.3">
      <c r="A8" s="125" t="s">
        <v>144</v>
      </c>
      <c r="B8" s="125" t="s">
        <v>148</v>
      </c>
      <c r="C8" s="126" t="s">
        <v>578</v>
      </c>
      <c r="D8" s="126"/>
    </row>
    <row r="9" spans="1:4" ht="16.5" x14ac:dyDescent="0.3">
      <c r="A9" s="125" t="s">
        <v>144</v>
      </c>
      <c r="B9" s="126" t="s">
        <v>149</v>
      </c>
      <c r="C9" s="126"/>
      <c r="D9" s="126"/>
    </row>
    <row r="10" spans="1:4" ht="16.5" x14ac:dyDescent="0.3">
      <c r="A10" s="129" t="s">
        <v>144</v>
      </c>
      <c r="B10" s="130" t="s">
        <v>180</v>
      </c>
      <c r="C10" s="130"/>
      <c r="D10" s="126"/>
    </row>
    <row r="11" spans="1:4" ht="16.5" x14ac:dyDescent="0.3">
      <c r="A11" s="129" t="s">
        <v>144</v>
      </c>
      <c r="B11" s="130" t="s">
        <v>181</v>
      </c>
      <c r="C11" s="130"/>
      <c r="D11" s="126"/>
    </row>
    <row r="12" spans="1:4" ht="16.5" x14ac:dyDescent="0.3">
      <c r="A12" s="129" t="s">
        <v>144</v>
      </c>
      <c r="B12" s="130" t="s">
        <v>158</v>
      </c>
      <c r="C12" s="130"/>
      <c r="D12" s="126"/>
    </row>
    <row r="13" spans="1:4" ht="16.5" x14ac:dyDescent="0.3">
      <c r="A13" s="129" t="s">
        <v>144</v>
      </c>
      <c r="B13" s="130" t="s">
        <v>159</v>
      </c>
      <c r="C13" s="130"/>
      <c r="D13" s="126"/>
    </row>
    <row r="14" spans="1:4" ht="16.5" x14ac:dyDescent="0.3">
      <c r="A14" s="129" t="s">
        <v>144</v>
      </c>
      <c r="B14" s="130" t="s">
        <v>168</v>
      </c>
      <c r="C14" s="130"/>
      <c r="D14" s="126"/>
    </row>
    <row r="15" spans="1:4" ht="16.5" x14ac:dyDescent="0.3">
      <c r="A15" s="129" t="s">
        <v>144</v>
      </c>
      <c r="B15" s="130" t="s">
        <v>169</v>
      </c>
      <c r="C15" s="130"/>
      <c r="D15" s="126"/>
    </row>
    <row r="16" spans="1:4" ht="16.5" x14ac:dyDescent="0.3">
      <c r="A16" s="129" t="s">
        <v>144</v>
      </c>
      <c r="B16" s="130" t="s">
        <v>194</v>
      </c>
      <c r="C16" s="130"/>
      <c r="D16" s="126"/>
    </row>
    <row r="17" spans="1:4" ht="16.5" x14ac:dyDescent="0.3">
      <c r="A17" s="129" t="s">
        <v>144</v>
      </c>
      <c r="B17" s="130" t="s">
        <v>195</v>
      </c>
      <c r="C17" s="130"/>
      <c r="D17" s="126"/>
    </row>
    <row r="18" spans="1:4" ht="16.5" x14ac:dyDescent="0.3">
      <c r="A18" s="129" t="s">
        <v>144</v>
      </c>
      <c r="B18" s="130" t="s">
        <v>196</v>
      </c>
      <c r="C18" s="130"/>
      <c r="D18" s="126"/>
    </row>
    <row r="19" spans="1:4" ht="16.5" x14ac:dyDescent="0.3">
      <c r="A19" s="129" t="s">
        <v>144</v>
      </c>
      <c r="B19" s="130" t="s">
        <v>197</v>
      </c>
      <c r="C19" s="130"/>
      <c r="D19" s="126"/>
    </row>
    <row r="20" spans="1:4" ht="16.5" x14ac:dyDescent="0.3">
      <c r="A20" s="129" t="s">
        <v>144</v>
      </c>
      <c r="B20" s="130" t="s">
        <v>198</v>
      </c>
      <c r="C20" s="130"/>
      <c r="D20" s="126"/>
    </row>
    <row r="21" spans="1:4" ht="16.5" x14ac:dyDescent="0.3">
      <c r="A21" s="129" t="s">
        <v>144</v>
      </c>
      <c r="B21" s="130" t="s">
        <v>202</v>
      </c>
      <c r="C21" s="130"/>
      <c r="D21" s="126"/>
    </row>
    <row r="22" spans="1:4" ht="16.5" x14ac:dyDescent="0.3">
      <c r="A22" s="129"/>
      <c r="B22" s="130"/>
      <c r="C22" s="130"/>
      <c r="D22" s="126"/>
    </row>
    <row r="23" spans="1:4" ht="16.5" x14ac:dyDescent="0.3">
      <c r="A23" s="129" t="s">
        <v>150</v>
      </c>
      <c r="B23" s="130" t="s">
        <v>151</v>
      </c>
      <c r="C23" s="130"/>
      <c r="D23" s="126"/>
    </row>
    <row r="24" spans="1:4" ht="16.5" x14ac:dyDescent="0.3">
      <c r="A24" s="129" t="s">
        <v>150</v>
      </c>
      <c r="B24" s="130" t="s">
        <v>152</v>
      </c>
      <c r="C24" s="130"/>
      <c r="D24" s="126"/>
    </row>
    <row r="25" spans="1:4" ht="16.5" x14ac:dyDescent="0.3">
      <c r="A25" s="129" t="s">
        <v>150</v>
      </c>
      <c r="B25" s="130" t="s">
        <v>153</v>
      </c>
      <c r="C25" s="130"/>
      <c r="D25" s="126"/>
    </row>
    <row r="26" spans="1:4" ht="16.5" x14ac:dyDescent="0.3">
      <c r="A26" s="129" t="s">
        <v>150</v>
      </c>
      <c r="B26" s="130" t="s">
        <v>154</v>
      </c>
      <c r="C26" s="130"/>
      <c r="D26" s="126"/>
    </row>
    <row r="27" spans="1:4" ht="16.5" x14ac:dyDescent="0.3">
      <c r="A27" s="129"/>
      <c r="B27" s="130"/>
      <c r="C27" s="130"/>
      <c r="D27" s="126"/>
    </row>
    <row r="28" spans="1:4" ht="16.5" x14ac:dyDescent="0.3">
      <c r="A28" s="130" t="s">
        <v>155</v>
      </c>
      <c r="B28" s="130" t="s">
        <v>579</v>
      </c>
      <c r="C28" s="130" t="s">
        <v>580</v>
      </c>
      <c r="D28" s="126"/>
    </row>
    <row r="29" spans="1:4" ht="16.5" x14ac:dyDescent="0.3">
      <c r="A29" s="130" t="s">
        <v>155</v>
      </c>
      <c r="B29" s="130" t="s">
        <v>184</v>
      </c>
      <c r="C29" s="130"/>
      <c r="D29" s="126"/>
    </row>
    <row r="30" spans="1:4" ht="16.5" x14ac:dyDescent="0.3">
      <c r="A30" s="130" t="s">
        <v>155</v>
      </c>
      <c r="B30" s="130" t="s">
        <v>182</v>
      </c>
      <c r="C30" s="130"/>
      <c r="D30" s="126"/>
    </row>
    <row r="31" spans="1:4" ht="16.5" x14ac:dyDescent="0.3">
      <c r="A31" s="130" t="s">
        <v>155</v>
      </c>
      <c r="B31" s="130" t="s">
        <v>156</v>
      </c>
      <c r="C31" s="130"/>
      <c r="D31" s="126"/>
    </row>
    <row r="32" spans="1:4" ht="16.5" x14ac:dyDescent="0.3">
      <c r="A32" s="130" t="s">
        <v>155</v>
      </c>
      <c r="B32" s="130" t="s">
        <v>183</v>
      </c>
      <c r="C32" s="130"/>
      <c r="D32" s="126"/>
    </row>
    <row r="33" spans="1:4" ht="16.5" x14ac:dyDescent="0.3">
      <c r="A33" s="130" t="s">
        <v>155</v>
      </c>
      <c r="B33" s="130" t="s">
        <v>185</v>
      </c>
      <c r="C33" s="130"/>
      <c r="D33" s="126"/>
    </row>
    <row r="34" spans="1:4" ht="16.5" x14ac:dyDescent="0.3">
      <c r="A34" s="130" t="s">
        <v>155</v>
      </c>
      <c r="B34" s="130" t="s">
        <v>174</v>
      </c>
      <c r="C34" s="130"/>
      <c r="D34" s="126"/>
    </row>
    <row r="35" spans="1:4" ht="16.5" x14ac:dyDescent="0.3">
      <c r="A35" s="130"/>
      <c r="B35" s="130"/>
      <c r="C35" s="130"/>
      <c r="D35" s="126"/>
    </row>
    <row r="36" spans="1:4" ht="16.5" x14ac:dyDescent="0.3">
      <c r="A36" s="130" t="s">
        <v>157</v>
      </c>
      <c r="B36" s="130" t="s">
        <v>186</v>
      </c>
      <c r="C36" s="130"/>
      <c r="D36" s="126"/>
    </row>
    <row r="37" spans="1:4" ht="16.5" x14ac:dyDescent="0.3">
      <c r="A37" s="130" t="s">
        <v>157</v>
      </c>
      <c r="B37" s="130" t="s">
        <v>187</v>
      </c>
      <c r="C37" s="130"/>
      <c r="D37" s="126"/>
    </row>
    <row r="38" spans="1:4" ht="16.5" x14ac:dyDescent="0.3">
      <c r="A38" s="130" t="s">
        <v>157</v>
      </c>
      <c r="B38" s="130" t="s">
        <v>188</v>
      </c>
      <c r="C38" s="130"/>
      <c r="D38" s="126"/>
    </row>
    <row r="39" spans="1:4" ht="16.5" x14ac:dyDescent="0.3">
      <c r="A39" s="130" t="s">
        <v>157</v>
      </c>
      <c r="B39" s="130" t="s">
        <v>189</v>
      </c>
      <c r="C39" s="130"/>
      <c r="D39" s="126"/>
    </row>
    <row r="40" spans="1:4" ht="16.5" x14ac:dyDescent="0.3">
      <c r="A40" s="130"/>
      <c r="B40" s="130"/>
      <c r="C40" s="130"/>
      <c r="D40" s="126"/>
    </row>
    <row r="41" spans="1:4" ht="16.5" x14ac:dyDescent="0.3">
      <c r="A41" s="130" t="s">
        <v>160</v>
      </c>
      <c r="B41" s="130" t="s">
        <v>161</v>
      </c>
      <c r="C41" s="130"/>
      <c r="D41" s="126"/>
    </row>
    <row r="42" spans="1:4" ht="16.5" x14ac:dyDescent="0.3">
      <c r="A42" s="130" t="s">
        <v>160</v>
      </c>
      <c r="B42" s="130" t="s">
        <v>162</v>
      </c>
      <c r="C42" s="130"/>
      <c r="D42" s="126"/>
    </row>
    <row r="43" spans="1:4" ht="16.5" x14ac:dyDescent="0.3">
      <c r="A43" s="130" t="s">
        <v>160</v>
      </c>
      <c r="B43" s="130" t="s">
        <v>163</v>
      </c>
      <c r="C43" s="130"/>
      <c r="D43" s="126"/>
    </row>
    <row r="44" spans="1:4" ht="16.5" x14ac:dyDescent="0.3">
      <c r="A44" s="130" t="s">
        <v>160</v>
      </c>
      <c r="B44" s="130" t="s">
        <v>164</v>
      </c>
      <c r="C44" s="130"/>
      <c r="D44" s="126"/>
    </row>
    <row r="45" spans="1:4" ht="16.5" x14ac:dyDescent="0.3">
      <c r="A45" s="130" t="s">
        <v>160</v>
      </c>
      <c r="B45" s="130" t="s">
        <v>165</v>
      </c>
      <c r="C45" s="130"/>
      <c r="D45" s="126"/>
    </row>
    <row r="46" spans="1:4" ht="16.5" x14ac:dyDescent="0.3">
      <c r="A46" s="130" t="s">
        <v>160</v>
      </c>
      <c r="B46" s="130" t="s">
        <v>166</v>
      </c>
      <c r="C46" s="130"/>
      <c r="D46" s="126"/>
    </row>
    <row r="47" spans="1:4" ht="16.5" x14ac:dyDescent="0.3">
      <c r="A47" s="130" t="s">
        <v>160</v>
      </c>
      <c r="B47" s="130" t="s">
        <v>167</v>
      </c>
      <c r="C47" s="130"/>
      <c r="D47" s="126"/>
    </row>
    <row r="48" spans="1:4" ht="16.5" x14ac:dyDescent="0.3">
      <c r="A48" s="130" t="s">
        <v>160</v>
      </c>
      <c r="B48" s="130" t="s">
        <v>190</v>
      </c>
      <c r="C48" s="130"/>
      <c r="D48" s="126"/>
    </row>
    <row r="49" spans="1:4" ht="16.5" x14ac:dyDescent="0.3">
      <c r="A49" s="130" t="s">
        <v>160</v>
      </c>
      <c r="B49" s="130" t="s">
        <v>191</v>
      </c>
      <c r="C49" s="130"/>
      <c r="D49" s="126"/>
    </row>
    <row r="50" spans="1:4" ht="16.5" x14ac:dyDescent="0.3">
      <c r="A50" s="130" t="s">
        <v>160</v>
      </c>
      <c r="B50" s="130" t="s">
        <v>192</v>
      </c>
      <c r="C50" s="130"/>
      <c r="D50" s="126"/>
    </row>
    <row r="51" spans="1:4" ht="16.5" x14ac:dyDescent="0.3">
      <c r="A51" s="130" t="s">
        <v>160</v>
      </c>
      <c r="B51" s="130" t="s">
        <v>193</v>
      </c>
      <c r="C51" s="130"/>
      <c r="D51" s="126"/>
    </row>
    <row r="52" spans="1:4" ht="16.5" x14ac:dyDescent="0.3">
      <c r="A52" s="130"/>
      <c r="B52" s="130"/>
      <c r="C52" s="130"/>
      <c r="D52" s="126"/>
    </row>
    <row r="53" spans="1:4" ht="16.5" x14ac:dyDescent="0.3">
      <c r="A53" s="130" t="s">
        <v>170</v>
      </c>
      <c r="B53" s="130" t="s">
        <v>171</v>
      </c>
      <c r="C53" s="130"/>
      <c r="D53" s="126"/>
    </row>
    <row r="54" spans="1:4" ht="16.5" x14ac:dyDescent="0.3">
      <c r="A54" s="130" t="s">
        <v>170</v>
      </c>
      <c r="B54" s="130" t="s">
        <v>172</v>
      </c>
      <c r="C54" s="130"/>
      <c r="D54" s="126"/>
    </row>
    <row r="55" spans="1:4" ht="16.5" x14ac:dyDescent="0.3">
      <c r="A55" s="130" t="s">
        <v>170</v>
      </c>
      <c r="B55" s="130" t="s">
        <v>173</v>
      </c>
      <c r="C55" s="130"/>
      <c r="D55" s="126"/>
    </row>
    <row r="56" spans="1:4" ht="33" x14ac:dyDescent="0.3">
      <c r="A56" s="130" t="s">
        <v>170</v>
      </c>
      <c r="B56" s="131" t="s">
        <v>201</v>
      </c>
      <c r="C56" s="130"/>
      <c r="D56" s="126"/>
    </row>
    <row r="57" spans="1:4" ht="16.5" x14ac:dyDescent="0.3">
      <c r="A57" s="130"/>
      <c r="B57" s="130"/>
      <c r="C57" s="130"/>
      <c r="D57" s="126"/>
    </row>
    <row r="58" spans="1:4" ht="16.5" x14ac:dyDescent="0.3">
      <c r="A58" s="130" t="s">
        <v>199</v>
      </c>
      <c r="B58" s="130" t="s">
        <v>175</v>
      </c>
      <c r="C58" s="130"/>
      <c r="D58" s="126"/>
    </row>
    <row r="59" spans="1:4" ht="16.5" x14ac:dyDescent="0.3">
      <c r="A59" s="130" t="s">
        <v>200</v>
      </c>
      <c r="B59" s="130" t="s">
        <v>176</v>
      </c>
      <c r="C59" s="130"/>
      <c r="D59" s="126"/>
    </row>
    <row r="60" spans="1:4" ht="16.5" x14ac:dyDescent="0.3">
      <c r="A60" s="126"/>
      <c r="B60" s="126"/>
      <c r="C60" s="126"/>
      <c r="D60" s="126"/>
    </row>
    <row r="61" spans="1:4" ht="33" x14ac:dyDescent="0.3">
      <c r="A61" s="132" t="s">
        <v>177</v>
      </c>
      <c r="B61" s="133" t="s">
        <v>203</v>
      </c>
      <c r="C61" s="126"/>
      <c r="D61" s="126"/>
    </row>
    <row r="62" spans="1:4" ht="33" x14ac:dyDescent="0.3">
      <c r="A62" s="132" t="s">
        <v>177</v>
      </c>
      <c r="B62" s="133" t="s">
        <v>204</v>
      </c>
      <c r="C62" s="126"/>
      <c r="D62" s="126"/>
    </row>
    <row r="63" spans="1:4" ht="16.5" x14ac:dyDescent="0.3">
      <c r="A63" s="132" t="s">
        <v>177</v>
      </c>
      <c r="B63" s="132" t="s">
        <v>205</v>
      </c>
      <c r="C63" s="126"/>
      <c r="D63" s="126"/>
    </row>
    <row r="64" spans="1:4" ht="16.5" x14ac:dyDescent="0.3">
      <c r="A64" s="132" t="s">
        <v>177</v>
      </c>
      <c r="B64" s="132" t="s">
        <v>178</v>
      </c>
      <c r="C64" s="126"/>
      <c r="D64" s="126"/>
    </row>
    <row r="65" spans="1:4" ht="16.5" x14ac:dyDescent="0.3">
      <c r="A65" s="126"/>
      <c r="B65" s="126"/>
      <c r="C65" s="126"/>
      <c r="D65" s="126"/>
    </row>
    <row r="66" spans="1:4" ht="16.5" x14ac:dyDescent="0.3">
      <c r="A66" s="126"/>
      <c r="B66" s="126"/>
      <c r="C66" s="126"/>
      <c r="D66" s="126"/>
    </row>
  </sheetData>
  <sheetProtection algorithmName="SHA-512" hashValue="pXPgBvnt6MIWmQeP5uimdxnHuk4oK2KReBN123jCSMvhZrci8DPbiIEuta8YXs8pAHQcCLzMXqv0x+k0j8SAAQ==" saltValue="AJsrrhK/5pbc6qeddxB5uQ==" spinCount="100000" sheet="1" objects="1" scenarios="1"/>
  <mergeCells count="1">
    <mergeCell ref="A1:D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F2A4-26B4-48E6-BEBE-D4EF4C3C6250}">
  <sheetPr>
    <tabColor theme="7"/>
  </sheetPr>
  <dimension ref="A1:B190"/>
  <sheetViews>
    <sheetView topLeftCell="A118" zoomScaleNormal="100" workbookViewId="0">
      <selection activeCell="A189" sqref="A189"/>
    </sheetView>
  </sheetViews>
  <sheetFormatPr baseColWidth="10" defaultRowHeight="14.25" x14ac:dyDescent="0.2"/>
  <cols>
    <col min="1" max="1" width="228.140625" style="28" customWidth="1"/>
    <col min="2" max="2" width="72.140625" style="28" customWidth="1"/>
    <col min="3" max="3" width="15" style="28" customWidth="1"/>
    <col min="4" max="4" width="35" style="28" customWidth="1"/>
    <col min="5" max="16384" width="11.42578125" style="28"/>
  </cols>
  <sheetData>
    <row r="1" spans="1:1" ht="22.5" x14ac:dyDescent="0.3">
      <c r="A1" s="55" t="s">
        <v>330</v>
      </c>
    </row>
    <row r="2" spans="1:1" ht="80.25" customHeight="1" x14ac:dyDescent="0.2">
      <c r="A2" s="56" t="s">
        <v>331</v>
      </c>
    </row>
    <row r="3" spans="1:1" ht="108" customHeight="1" x14ac:dyDescent="0.2">
      <c r="A3" s="57" t="s">
        <v>332</v>
      </c>
    </row>
    <row r="4" spans="1:1" ht="101.25" customHeight="1" x14ac:dyDescent="0.2">
      <c r="A4" s="57" t="s">
        <v>333</v>
      </c>
    </row>
    <row r="5" spans="1:1" ht="80.25" customHeight="1" x14ac:dyDescent="0.2">
      <c r="A5" s="57" t="s">
        <v>334</v>
      </c>
    </row>
    <row r="6" spans="1:1" ht="37.5" customHeight="1" x14ac:dyDescent="0.2">
      <c r="A6" s="56" t="s">
        <v>335</v>
      </c>
    </row>
    <row r="7" spans="1:1" ht="45" customHeight="1" x14ac:dyDescent="0.2">
      <c r="A7" s="56" t="s">
        <v>336</v>
      </c>
    </row>
    <row r="8" spans="1:1" ht="54.75" customHeight="1" x14ac:dyDescent="0.2">
      <c r="A8" s="56" t="s">
        <v>337</v>
      </c>
    </row>
    <row r="9" spans="1:1" ht="69.75" customHeight="1" x14ac:dyDescent="0.2">
      <c r="A9" s="56" t="s">
        <v>338</v>
      </c>
    </row>
    <row r="10" spans="1:1" ht="96.75" customHeight="1" x14ac:dyDescent="0.2">
      <c r="A10" s="58" t="s">
        <v>339</v>
      </c>
    </row>
    <row r="11" spans="1:1" ht="42.75" customHeight="1" x14ac:dyDescent="0.2">
      <c r="A11" s="56" t="s">
        <v>340</v>
      </c>
    </row>
    <row r="12" spans="1:1" ht="43.5" customHeight="1" x14ac:dyDescent="0.2">
      <c r="A12" s="56" t="s">
        <v>341</v>
      </c>
    </row>
    <row r="13" spans="1:1" ht="24.75" customHeight="1" x14ac:dyDescent="0.2">
      <c r="A13" s="56" t="s">
        <v>342</v>
      </c>
    </row>
    <row r="14" spans="1:1" ht="23.25" customHeight="1" x14ac:dyDescent="0.2">
      <c r="A14" s="56" t="s">
        <v>343</v>
      </c>
    </row>
    <row r="15" spans="1:1" ht="27.75" customHeight="1" x14ac:dyDescent="0.2">
      <c r="A15" s="56" t="s">
        <v>344</v>
      </c>
    </row>
    <row r="16" spans="1:1" ht="23.25" customHeight="1" x14ac:dyDescent="0.2">
      <c r="A16" s="56" t="s">
        <v>345</v>
      </c>
    </row>
    <row r="17" spans="1:1" ht="24.75" customHeight="1" x14ac:dyDescent="0.2">
      <c r="A17" s="56" t="s">
        <v>346</v>
      </c>
    </row>
    <row r="18" spans="1:1" ht="21.75" customHeight="1" x14ac:dyDescent="0.2">
      <c r="A18" s="56" t="s">
        <v>347</v>
      </c>
    </row>
    <row r="19" spans="1:1" ht="80.25" customHeight="1" x14ac:dyDescent="0.2">
      <c r="A19" s="56" t="s">
        <v>348</v>
      </c>
    </row>
    <row r="20" spans="1:1" ht="54.75" customHeight="1" x14ac:dyDescent="0.2">
      <c r="A20" s="56" t="s">
        <v>349</v>
      </c>
    </row>
    <row r="21" spans="1:1" ht="51.75" customHeight="1" x14ac:dyDescent="0.2">
      <c r="A21" s="56" t="s">
        <v>350</v>
      </c>
    </row>
    <row r="22" spans="1:1" ht="40.5" customHeight="1" x14ac:dyDescent="0.2">
      <c r="A22" s="56" t="s">
        <v>351</v>
      </c>
    </row>
    <row r="23" spans="1:1" ht="80.25" customHeight="1" x14ac:dyDescent="0.2">
      <c r="A23" s="57" t="s">
        <v>352</v>
      </c>
    </row>
    <row r="24" spans="1:1" ht="80.25" customHeight="1" x14ac:dyDescent="0.2">
      <c r="A24" s="57" t="s">
        <v>353</v>
      </c>
    </row>
    <row r="25" spans="1:1" ht="75.75" customHeight="1" x14ac:dyDescent="0.2">
      <c r="A25" s="56" t="s">
        <v>354</v>
      </c>
    </row>
    <row r="26" spans="1:1" ht="66.75" customHeight="1" x14ac:dyDescent="0.2">
      <c r="A26" s="56" t="s">
        <v>355</v>
      </c>
    </row>
    <row r="27" spans="1:1" ht="44.25" customHeight="1" x14ac:dyDescent="0.2">
      <c r="A27" s="56" t="s">
        <v>356</v>
      </c>
    </row>
    <row r="28" spans="1:1" ht="64.5" customHeight="1" x14ac:dyDescent="0.2">
      <c r="A28" s="57" t="s">
        <v>357</v>
      </c>
    </row>
    <row r="29" spans="1:1" ht="39" customHeight="1" x14ac:dyDescent="0.2">
      <c r="A29" s="56" t="s">
        <v>358</v>
      </c>
    </row>
    <row r="30" spans="1:1" ht="52.5" customHeight="1" x14ac:dyDescent="0.2">
      <c r="A30" s="56" t="s">
        <v>359</v>
      </c>
    </row>
    <row r="31" spans="1:1" ht="33.75" customHeight="1" x14ac:dyDescent="0.2">
      <c r="A31" s="56" t="s">
        <v>360</v>
      </c>
    </row>
    <row r="32" spans="1:1" ht="36" customHeight="1" x14ac:dyDescent="0.2">
      <c r="A32" s="56" t="s">
        <v>361</v>
      </c>
    </row>
    <row r="33" spans="1:1" ht="52.5" customHeight="1" x14ac:dyDescent="0.2">
      <c r="A33" s="56" t="s">
        <v>362</v>
      </c>
    </row>
    <row r="34" spans="1:1" ht="63.75" customHeight="1" x14ac:dyDescent="0.2">
      <c r="A34" s="56" t="s">
        <v>363</v>
      </c>
    </row>
    <row r="35" spans="1:1" ht="80.25" customHeight="1" x14ac:dyDescent="0.2">
      <c r="A35" s="57" t="s">
        <v>364</v>
      </c>
    </row>
    <row r="36" spans="1:1" ht="80.25" customHeight="1" x14ac:dyDescent="0.2">
      <c r="A36" s="56" t="s">
        <v>365</v>
      </c>
    </row>
    <row r="37" spans="1:1" ht="80.25" customHeight="1" x14ac:dyDescent="0.2">
      <c r="A37" s="56" t="s">
        <v>366</v>
      </c>
    </row>
    <row r="38" spans="1:1" ht="80.25" customHeight="1" x14ac:dyDescent="0.2">
      <c r="A38" s="56" t="s">
        <v>367</v>
      </c>
    </row>
    <row r="39" spans="1:1" ht="57.75" customHeight="1" x14ac:dyDescent="0.2">
      <c r="A39" s="56" t="s">
        <v>368</v>
      </c>
    </row>
    <row r="40" spans="1:1" ht="57.75" customHeight="1" x14ac:dyDescent="0.2">
      <c r="A40" s="56" t="s">
        <v>369</v>
      </c>
    </row>
    <row r="41" spans="1:1" ht="57.75" customHeight="1" x14ac:dyDescent="0.2">
      <c r="A41" s="56" t="s">
        <v>370</v>
      </c>
    </row>
    <row r="42" spans="1:1" ht="57.75" customHeight="1" x14ac:dyDescent="0.2">
      <c r="A42" s="56" t="s">
        <v>371</v>
      </c>
    </row>
    <row r="43" spans="1:1" ht="57.75" customHeight="1" x14ac:dyDescent="0.2">
      <c r="A43" s="56" t="s">
        <v>372</v>
      </c>
    </row>
    <row r="44" spans="1:1" ht="57.75" customHeight="1" x14ac:dyDescent="0.2">
      <c r="A44" s="56" t="s">
        <v>373</v>
      </c>
    </row>
    <row r="45" spans="1:1" ht="57.75" customHeight="1" x14ac:dyDescent="0.2">
      <c r="A45" s="56" t="s">
        <v>374</v>
      </c>
    </row>
    <row r="46" spans="1:1" ht="57.75" customHeight="1" x14ac:dyDescent="0.2">
      <c r="A46" s="56" t="s">
        <v>375</v>
      </c>
    </row>
    <row r="47" spans="1:1" ht="57.75" customHeight="1" x14ac:dyDescent="0.2">
      <c r="A47" s="56" t="s">
        <v>376</v>
      </c>
    </row>
    <row r="48" spans="1:1" ht="57.75" customHeight="1" x14ac:dyDescent="0.2">
      <c r="A48" s="56" t="s">
        <v>377</v>
      </c>
    </row>
    <row r="49" spans="1:1" ht="57.75" customHeight="1" x14ac:dyDescent="0.2">
      <c r="A49" s="56" t="s">
        <v>378</v>
      </c>
    </row>
    <row r="50" spans="1:1" ht="57.75" customHeight="1" x14ac:dyDescent="0.2">
      <c r="A50" s="56" t="s">
        <v>379</v>
      </c>
    </row>
    <row r="51" spans="1:1" ht="57.75" customHeight="1" x14ac:dyDescent="0.2">
      <c r="A51" s="56" t="s">
        <v>380</v>
      </c>
    </row>
    <row r="52" spans="1:1" ht="80.25" customHeight="1" x14ac:dyDescent="0.2">
      <c r="A52" s="56" t="s">
        <v>381</v>
      </c>
    </row>
    <row r="53" spans="1:1" ht="80.25" customHeight="1" x14ac:dyDescent="0.2">
      <c r="A53" s="56" t="s">
        <v>382</v>
      </c>
    </row>
    <row r="54" spans="1:1" ht="80.25" customHeight="1" x14ac:dyDescent="0.2">
      <c r="A54" s="56" t="s">
        <v>383</v>
      </c>
    </row>
    <row r="55" spans="1:1" ht="80.25" customHeight="1" x14ac:dyDescent="0.2">
      <c r="A55" s="56" t="s">
        <v>384</v>
      </c>
    </row>
    <row r="56" spans="1:1" ht="80.25" customHeight="1" x14ac:dyDescent="0.2">
      <c r="A56" s="56" t="s">
        <v>385</v>
      </c>
    </row>
    <row r="57" spans="1:1" ht="80.25" customHeight="1" x14ac:dyDescent="0.2">
      <c r="A57" s="57" t="s">
        <v>386</v>
      </c>
    </row>
    <row r="58" spans="1:1" ht="99" customHeight="1" x14ac:dyDescent="0.2">
      <c r="A58" s="57" t="s">
        <v>387</v>
      </c>
    </row>
    <row r="59" spans="1:1" ht="80.25" customHeight="1" x14ac:dyDescent="0.2">
      <c r="A59" s="56" t="s">
        <v>388</v>
      </c>
    </row>
    <row r="60" spans="1:1" ht="80.25" customHeight="1" x14ac:dyDescent="0.2">
      <c r="A60" s="57" t="s">
        <v>389</v>
      </c>
    </row>
    <row r="61" spans="1:1" ht="80.25" customHeight="1" x14ac:dyDescent="0.2">
      <c r="A61" s="57" t="s">
        <v>390</v>
      </c>
    </row>
    <row r="62" spans="1:1" ht="36.75" customHeight="1" x14ac:dyDescent="0.2">
      <c r="A62" s="56" t="s">
        <v>391</v>
      </c>
    </row>
    <row r="63" spans="1:1" ht="36" customHeight="1" x14ac:dyDescent="0.2">
      <c r="A63" s="56" t="s">
        <v>392</v>
      </c>
    </row>
    <row r="64" spans="1:1" ht="33.75" customHeight="1" x14ac:dyDescent="0.2">
      <c r="A64" s="56" t="s">
        <v>393</v>
      </c>
    </row>
    <row r="65" spans="1:2" ht="40.5" customHeight="1" x14ac:dyDescent="0.2">
      <c r="A65" s="56" t="s">
        <v>394</v>
      </c>
    </row>
    <row r="66" spans="1:2" ht="46.5" customHeight="1" x14ac:dyDescent="0.2">
      <c r="A66" s="56" t="s">
        <v>395</v>
      </c>
    </row>
    <row r="67" spans="1:2" ht="39" customHeight="1" x14ac:dyDescent="0.2">
      <c r="A67" s="56" t="s">
        <v>396</v>
      </c>
    </row>
    <row r="68" spans="1:2" ht="39.75" customHeight="1" x14ac:dyDescent="0.2">
      <c r="A68" s="56" t="s">
        <v>397</v>
      </c>
    </row>
    <row r="69" spans="1:2" ht="60" customHeight="1" x14ac:dyDescent="0.2">
      <c r="A69" s="56" t="s">
        <v>398</v>
      </c>
    </row>
    <row r="70" spans="1:2" ht="80.25" customHeight="1" x14ac:dyDescent="0.2">
      <c r="A70" s="58" t="s">
        <v>399</v>
      </c>
      <c r="B70" s="28" t="s">
        <v>400</v>
      </c>
    </row>
    <row r="71" spans="1:2" ht="80.25" customHeight="1" x14ac:dyDescent="0.2">
      <c r="A71" s="57" t="s">
        <v>401</v>
      </c>
    </row>
    <row r="72" spans="1:2" ht="39.75" customHeight="1" x14ac:dyDescent="0.2">
      <c r="A72" s="56" t="s">
        <v>402</v>
      </c>
    </row>
    <row r="73" spans="1:2" ht="58.5" customHeight="1" x14ac:dyDescent="0.2">
      <c r="A73" s="56" t="s">
        <v>403</v>
      </c>
    </row>
    <row r="74" spans="1:2" ht="40.5" customHeight="1" x14ac:dyDescent="0.2">
      <c r="A74" s="57" t="s">
        <v>404</v>
      </c>
    </row>
    <row r="75" spans="1:2" ht="80.25" customHeight="1" x14ac:dyDescent="0.2">
      <c r="A75" s="56" t="s">
        <v>405</v>
      </c>
    </row>
    <row r="76" spans="1:2" ht="80.25" customHeight="1" x14ac:dyDescent="0.2">
      <c r="A76" s="57" t="s">
        <v>406</v>
      </c>
      <c r="B76" s="28" t="s">
        <v>400</v>
      </c>
    </row>
    <row r="77" spans="1:2" ht="37.5" customHeight="1" x14ac:dyDescent="0.2">
      <c r="A77" s="56" t="s">
        <v>407</v>
      </c>
    </row>
    <row r="78" spans="1:2" ht="53.25" customHeight="1" x14ac:dyDescent="0.2">
      <c r="A78" s="57" t="s">
        <v>408</v>
      </c>
      <c r="B78" s="28" t="s">
        <v>409</v>
      </c>
    </row>
    <row r="79" spans="1:2" ht="80.25" customHeight="1" x14ac:dyDescent="0.2">
      <c r="A79" s="57" t="s">
        <v>410</v>
      </c>
    </row>
    <row r="80" spans="1:2" ht="80.25" customHeight="1" x14ac:dyDescent="0.2">
      <c r="A80" s="57" t="s">
        <v>411</v>
      </c>
    </row>
    <row r="81" spans="1:1" ht="80.25" customHeight="1" x14ac:dyDescent="0.2">
      <c r="A81" s="56" t="s">
        <v>412</v>
      </c>
    </row>
    <row r="82" spans="1:1" ht="80.25" customHeight="1" x14ac:dyDescent="0.2">
      <c r="A82" s="57" t="s">
        <v>413</v>
      </c>
    </row>
    <row r="83" spans="1:1" ht="80.25" customHeight="1" x14ac:dyDescent="0.2">
      <c r="A83" s="57" t="s">
        <v>414</v>
      </c>
    </row>
    <row r="84" spans="1:1" ht="80.25" customHeight="1" x14ac:dyDescent="0.2">
      <c r="A84" s="56" t="s">
        <v>415</v>
      </c>
    </row>
    <row r="85" spans="1:1" ht="80.25" customHeight="1" x14ac:dyDescent="0.2">
      <c r="A85" s="57" t="s">
        <v>416</v>
      </c>
    </row>
    <row r="86" spans="1:1" ht="80.25" customHeight="1" x14ac:dyDescent="0.2">
      <c r="A86" s="56" t="s">
        <v>417</v>
      </c>
    </row>
    <row r="87" spans="1:1" ht="36.75" customHeight="1" x14ac:dyDescent="0.2">
      <c r="A87" s="56" t="s">
        <v>418</v>
      </c>
    </row>
    <row r="88" spans="1:1" ht="39" customHeight="1" x14ac:dyDescent="0.2">
      <c r="A88" s="58" t="s">
        <v>419</v>
      </c>
    </row>
    <row r="89" spans="1:1" ht="36.75" customHeight="1" x14ac:dyDescent="0.2">
      <c r="A89" s="56" t="s">
        <v>420</v>
      </c>
    </row>
    <row r="90" spans="1:1" ht="80.25" customHeight="1" x14ac:dyDescent="0.2">
      <c r="A90" s="56" t="s">
        <v>421</v>
      </c>
    </row>
    <row r="91" spans="1:1" ht="80.25" customHeight="1" x14ac:dyDescent="0.2">
      <c r="A91" s="56" t="s">
        <v>422</v>
      </c>
    </row>
    <row r="92" spans="1:1" ht="80.25" customHeight="1" x14ac:dyDescent="0.2">
      <c r="A92" s="56" t="s">
        <v>423</v>
      </c>
    </row>
    <row r="93" spans="1:1" ht="64.5" customHeight="1" x14ac:dyDescent="0.2">
      <c r="A93" s="56" t="s">
        <v>424</v>
      </c>
    </row>
    <row r="94" spans="1:1" ht="80.25" customHeight="1" x14ac:dyDescent="0.2">
      <c r="A94" s="56" t="s">
        <v>425</v>
      </c>
    </row>
    <row r="95" spans="1:1" ht="133.5" customHeight="1" x14ac:dyDescent="0.2">
      <c r="A95" s="57" t="s">
        <v>426</v>
      </c>
    </row>
    <row r="96" spans="1:1" ht="107.25" customHeight="1" x14ac:dyDescent="0.2">
      <c r="A96" s="57" t="s">
        <v>427</v>
      </c>
    </row>
    <row r="97" spans="1:2" ht="80.25" customHeight="1" x14ac:dyDescent="0.2">
      <c r="A97" s="57" t="s">
        <v>428</v>
      </c>
      <c r="B97" s="28">
        <v>160</v>
      </c>
    </row>
    <row r="98" spans="1:2" ht="80.25" customHeight="1" x14ac:dyDescent="0.2">
      <c r="A98" s="57" t="s">
        <v>429</v>
      </c>
    </row>
    <row r="99" spans="1:2" ht="80.25" customHeight="1" x14ac:dyDescent="0.2">
      <c r="A99" s="57" t="s">
        <v>430</v>
      </c>
    </row>
    <row r="100" spans="1:2" ht="80.25" customHeight="1" x14ac:dyDescent="0.2">
      <c r="A100" s="57" t="s">
        <v>431</v>
      </c>
    </row>
    <row r="101" spans="1:2" ht="80.25" customHeight="1" x14ac:dyDescent="0.2">
      <c r="A101" s="56" t="s">
        <v>432</v>
      </c>
    </row>
    <row r="102" spans="1:2" ht="80.25" customHeight="1" x14ac:dyDescent="0.2">
      <c r="A102" s="56" t="s">
        <v>433</v>
      </c>
    </row>
    <row r="103" spans="1:2" ht="126" customHeight="1" x14ac:dyDescent="0.2">
      <c r="A103" s="58" t="s">
        <v>434</v>
      </c>
    </row>
    <row r="104" spans="1:2" ht="43.5" customHeight="1" x14ac:dyDescent="0.2">
      <c r="A104" s="58" t="s">
        <v>435</v>
      </c>
    </row>
    <row r="105" spans="1:2" ht="48" customHeight="1" x14ac:dyDescent="0.2">
      <c r="A105" s="56" t="s">
        <v>436</v>
      </c>
    </row>
    <row r="106" spans="1:2" ht="39" customHeight="1" x14ac:dyDescent="0.2">
      <c r="A106" s="56" t="s">
        <v>437</v>
      </c>
    </row>
    <row r="107" spans="1:2" ht="27" customHeight="1" x14ac:dyDescent="0.2">
      <c r="A107" s="56" t="s">
        <v>438</v>
      </c>
    </row>
    <row r="108" spans="1:2" ht="33.75" customHeight="1" x14ac:dyDescent="0.2">
      <c r="A108" s="56" t="s">
        <v>439</v>
      </c>
    </row>
    <row r="109" spans="1:2" ht="37.5" customHeight="1" x14ac:dyDescent="0.2">
      <c r="A109" s="56" t="s">
        <v>440</v>
      </c>
    </row>
    <row r="110" spans="1:2" ht="50.25" customHeight="1" x14ac:dyDescent="0.2">
      <c r="A110" s="58" t="s">
        <v>441</v>
      </c>
    </row>
    <row r="111" spans="1:2" ht="36" customHeight="1" x14ac:dyDescent="0.2">
      <c r="A111" s="56" t="s">
        <v>442</v>
      </c>
    </row>
    <row r="112" spans="1:2" ht="31.5" customHeight="1" x14ac:dyDescent="0.2">
      <c r="A112" s="56" t="s">
        <v>443</v>
      </c>
    </row>
    <row r="113" spans="1:2" ht="45" customHeight="1" x14ac:dyDescent="0.2">
      <c r="A113" s="56" t="s">
        <v>444</v>
      </c>
    </row>
    <row r="114" spans="1:2" ht="35.25" customHeight="1" x14ac:dyDescent="0.2">
      <c r="A114" s="56" t="s">
        <v>445</v>
      </c>
    </row>
    <row r="115" spans="1:2" ht="37.5" customHeight="1" x14ac:dyDescent="0.2">
      <c r="A115" s="56" t="s">
        <v>446</v>
      </c>
    </row>
    <row r="116" spans="1:2" ht="30.75" customHeight="1" x14ac:dyDescent="0.2">
      <c r="A116" s="56" t="s">
        <v>447</v>
      </c>
    </row>
    <row r="117" spans="1:2" ht="33" customHeight="1" x14ac:dyDescent="0.2">
      <c r="A117" s="56" t="s">
        <v>448</v>
      </c>
    </row>
    <row r="118" spans="1:2" ht="80.25" customHeight="1" x14ac:dyDescent="0.2">
      <c r="A118" s="57" t="s">
        <v>449</v>
      </c>
    </row>
    <row r="119" spans="1:2" ht="80.25" customHeight="1" x14ac:dyDescent="0.2">
      <c r="A119" s="58" t="s">
        <v>450</v>
      </c>
      <c r="B119" s="28" t="s">
        <v>451</v>
      </c>
    </row>
    <row r="120" spans="1:2" ht="55.5" customHeight="1" x14ac:dyDescent="0.3">
      <c r="A120" s="58" t="s">
        <v>452</v>
      </c>
      <c r="B120" s="59" t="s">
        <v>453</v>
      </c>
    </row>
    <row r="121" spans="1:2" ht="80.25" customHeight="1" x14ac:dyDescent="0.2">
      <c r="A121" s="57" t="s">
        <v>454</v>
      </c>
    </row>
    <row r="122" spans="1:2" ht="80.25" customHeight="1" x14ac:dyDescent="0.2">
      <c r="A122" s="58" t="s">
        <v>455</v>
      </c>
    </row>
    <row r="123" spans="1:2" ht="80.25" customHeight="1" x14ac:dyDescent="0.2">
      <c r="A123" s="57" t="s">
        <v>456</v>
      </c>
    </row>
    <row r="124" spans="1:2" ht="80.25" customHeight="1" x14ac:dyDescent="0.2">
      <c r="A124" s="56" t="s">
        <v>457</v>
      </c>
    </row>
    <row r="125" spans="1:2" ht="80.25" customHeight="1" x14ac:dyDescent="0.2">
      <c r="A125" s="56" t="s">
        <v>458</v>
      </c>
    </row>
    <row r="126" spans="1:2" ht="80.25" customHeight="1" x14ac:dyDescent="0.2">
      <c r="A126" s="56" t="s">
        <v>459</v>
      </c>
    </row>
    <row r="127" spans="1:2" ht="80.25" customHeight="1" x14ac:dyDescent="0.2">
      <c r="A127" s="57" t="s">
        <v>460</v>
      </c>
    </row>
    <row r="128" spans="1:2" ht="80.25" customHeight="1" x14ac:dyDescent="0.2">
      <c r="A128" s="57" t="s">
        <v>461</v>
      </c>
    </row>
    <row r="129" spans="1:1" ht="37.5" customHeight="1" x14ac:dyDescent="0.2">
      <c r="A129" s="56" t="s">
        <v>462</v>
      </c>
    </row>
    <row r="130" spans="1:1" ht="36.75" customHeight="1" x14ac:dyDescent="0.2">
      <c r="A130" s="56" t="s">
        <v>463</v>
      </c>
    </row>
    <row r="131" spans="1:1" ht="99.75" customHeight="1" x14ac:dyDescent="0.2">
      <c r="A131" s="56" t="s">
        <v>464</v>
      </c>
    </row>
    <row r="132" spans="1:1" ht="80.25" customHeight="1" x14ac:dyDescent="0.2">
      <c r="A132" s="57" t="s">
        <v>465</v>
      </c>
    </row>
    <row r="133" spans="1:1" ht="87.75" customHeight="1" x14ac:dyDescent="0.2">
      <c r="A133" s="57" t="s">
        <v>466</v>
      </c>
    </row>
    <row r="134" spans="1:1" ht="80.25" customHeight="1" x14ac:dyDescent="0.2">
      <c r="A134" s="57" t="s">
        <v>467</v>
      </c>
    </row>
    <row r="135" spans="1:1" ht="80.25" customHeight="1" x14ac:dyDescent="0.2">
      <c r="A135" s="57" t="s">
        <v>468</v>
      </c>
    </row>
    <row r="136" spans="1:1" ht="35.25" customHeight="1" x14ac:dyDescent="0.2">
      <c r="A136" s="57" t="s">
        <v>469</v>
      </c>
    </row>
    <row r="137" spans="1:1" ht="37.5" customHeight="1" x14ac:dyDescent="0.2">
      <c r="A137" s="56" t="s">
        <v>470</v>
      </c>
    </row>
    <row r="138" spans="1:1" ht="51.75" customHeight="1" x14ac:dyDescent="0.2">
      <c r="A138" s="57" t="s">
        <v>471</v>
      </c>
    </row>
    <row r="139" spans="1:1" ht="39.75" customHeight="1" x14ac:dyDescent="0.2">
      <c r="A139" s="56" t="s">
        <v>472</v>
      </c>
    </row>
    <row r="140" spans="1:1" ht="39.75" customHeight="1" x14ac:dyDescent="0.2">
      <c r="A140" s="56" t="s">
        <v>473</v>
      </c>
    </row>
    <row r="141" spans="1:1" ht="45" customHeight="1" x14ac:dyDescent="0.2">
      <c r="A141" s="56" t="s">
        <v>474</v>
      </c>
    </row>
    <row r="142" spans="1:1" ht="66.75" customHeight="1" x14ac:dyDescent="0.2">
      <c r="A142" s="56" t="s">
        <v>475</v>
      </c>
    </row>
    <row r="143" spans="1:1" ht="57" customHeight="1" x14ac:dyDescent="0.2">
      <c r="A143" s="56" t="s">
        <v>476</v>
      </c>
    </row>
    <row r="144" spans="1:1" ht="80.25" customHeight="1" x14ac:dyDescent="0.2">
      <c r="A144" s="56" t="s">
        <v>477</v>
      </c>
    </row>
    <row r="145" spans="1:1" ht="80.25" customHeight="1" x14ac:dyDescent="0.2">
      <c r="A145" s="56" t="s">
        <v>478</v>
      </c>
    </row>
    <row r="146" spans="1:1" ht="44.25" customHeight="1" x14ac:dyDescent="0.2">
      <c r="A146" s="57" t="s">
        <v>479</v>
      </c>
    </row>
    <row r="147" spans="1:1" ht="80.25" customHeight="1" x14ac:dyDescent="0.2">
      <c r="A147" s="56" t="s">
        <v>480</v>
      </c>
    </row>
    <row r="148" spans="1:1" ht="80.25" customHeight="1" x14ac:dyDescent="0.2">
      <c r="A148" s="56" t="s">
        <v>481</v>
      </c>
    </row>
    <row r="149" spans="1:1" ht="80.25" customHeight="1" x14ac:dyDescent="0.2">
      <c r="A149" s="56" t="s">
        <v>482</v>
      </c>
    </row>
    <row r="150" spans="1:1" ht="98.25" customHeight="1" x14ac:dyDescent="0.2">
      <c r="A150" s="56" t="s">
        <v>483</v>
      </c>
    </row>
    <row r="151" spans="1:1" ht="80.25" customHeight="1" x14ac:dyDescent="0.2">
      <c r="A151" s="56" t="s">
        <v>484</v>
      </c>
    </row>
    <row r="152" spans="1:1" ht="80.25" customHeight="1" x14ac:dyDescent="0.2">
      <c r="A152" s="56" t="s">
        <v>485</v>
      </c>
    </row>
    <row r="153" spans="1:1" ht="80.25" customHeight="1" x14ac:dyDescent="0.2">
      <c r="A153" s="56" t="s">
        <v>486</v>
      </c>
    </row>
    <row r="154" spans="1:1" ht="80.25" customHeight="1" x14ac:dyDescent="0.2">
      <c r="A154" s="56" t="s">
        <v>487</v>
      </c>
    </row>
    <row r="155" spans="1:1" ht="80.25" customHeight="1" x14ac:dyDescent="0.2">
      <c r="A155" s="56" t="s">
        <v>488</v>
      </c>
    </row>
    <row r="156" spans="1:1" ht="80.25" customHeight="1" x14ac:dyDescent="0.2">
      <c r="A156" s="57" t="s">
        <v>489</v>
      </c>
    </row>
    <row r="157" spans="1:1" ht="80.25" customHeight="1" x14ac:dyDescent="0.2">
      <c r="A157" s="56" t="s">
        <v>490</v>
      </c>
    </row>
    <row r="158" spans="1:1" ht="80.25" customHeight="1" x14ac:dyDescent="0.2">
      <c r="A158" s="56" t="s">
        <v>491</v>
      </c>
    </row>
    <row r="159" spans="1:1" ht="80.25" customHeight="1" x14ac:dyDescent="0.2">
      <c r="A159" s="56" t="s">
        <v>492</v>
      </c>
    </row>
    <row r="160" spans="1:1" ht="80.25" customHeight="1" x14ac:dyDescent="0.2">
      <c r="A160" s="56" t="s">
        <v>493</v>
      </c>
    </row>
    <row r="161" spans="1:2" ht="80.25" customHeight="1" x14ac:dyDescent="0.2">
      <c r="A161" s="56" t="s">
        <v>494</v>
      </c>
    </row>
    <row r="162" spans="1:2" ht="36" customHeight="1" x14ac:dyDescent="0.2">
      <c r="A162" s="56" t="s">
        <v>495</v>
      </c>
    </row>
    <row r="163" spans="1:2" ht="36" customHeight="1" x14ac:dyDescent="0.2">
      <c r="A163" s="56" t="s">
        <v>496</v>
      </c>
    </row>
    <row r="164" spans="1:2" ht="36" customHeight="1" x14ac:dyDescent="0.2">
      <c r="A164" s="56" t="s">
        <v>497</v>
      </c>
    </row>
    <row r="165" spans="1:2" ht="36" customHeight="1" x14ac:dyDescent="0.2">
      <c r="A165" s="56" t="s">
        <v>498</v>
      </c>
    </row>
    <row r="166" spans="1:2" ht="36" customHeight="1" x14ac:dyDescent="0.2">
      <c r="A166" s="56" t="s">
        <v>499</v>
      </c>
    </row>
    <row r="167" spans="1:2" ht="36" customHeight="1" x14ac:dyDescent="0.2">
      <c r="A167" s="56" t="s">
        <v>500</v>
      </c>
    </row>
    <row r="168" spans="1:2" ht="36" customHeight="1" x14ac:dyDescent="0.2">
      <c r="A168" s="56" t="s">
        <v>501</v>
      </c>
    </row>
    <row r="169" spans="1:2" ht="36" customHeight="1" x14ac:dyDescent="0.2">
      <c r="A169" s="56" t="s">
        <v>502</v>
      </c>
    </row>
    <row r="170" spans="1:2" ht="36" customHeight="1" x14ac:dyDescent="0.2">
      <c r="A170" s="56" t="s">
        <v>503</v>
      </c>
    </row>
    <row r="171" spans="1:2" ht="36" customHeight="1" x14ac:dyDescent="0.2">
      <c r="A171" s="56" t="s">
        <v>504</v>
      </c>
    </row>
    <row r="172" spans="1:2" ht="51.75" customHeight="1" x14ac:dyDescent="0.2">
      <c r="A172" s="56" t="s">
        <v>505</v>
      </c>
    </row>
    <row r="173" spans="1:2" ht="27.75" customHeight="1" x14ac:dyDescent="0.3">
      <c r="A173" s="60" t="s">
        <v>506</v>
      </c>
    </row>
    <row r="174" spans="1:2" ht="16.5" x14ac:dyDescent="0.3">
      <c r="A174" s="27"/>
    </row>
    <row r="175" spans="1:2" ht="17.25" x14ac:dyDescent="0.2">
      <c r="A175" s="57" t="s">
        <v>507</v>
      </c>
    </row>
    <row r="176" spans="1:2" ht="38.25" customHeight="1" x14ac:dyDescent="0.2">
      <c r="A176" s="56" t="s">
        <v>508</v>
      </c>
      <c r="B176" s="28" t="s">
        <v>509</v>
      </c>
    </row>
    <row r="177" spans="1:1" ht="123" customHeight="1" x14ac:dyDescent="0.2">
      <c r="A177" s="61" t="s">
        <v>510</v>
      </c>
    </row>
    <row r="178" spans="1:1" ht="24.75" customHeight="1" x14ac:dyDescent="0.2">
      <c r="A178" s="57" t="s">
        <v>511</v>
      </c>
    </row>
    <row r="179" spans="1:1" ht="24" customHeight="1" x14ac:dyDescent="0.2">
      <c r="A179" s="56" t="s">
        <v>512</v>
      </c>
    </row>
    <row r="180" spans="1:1" ht="34.5" x14ac:dyDescent="0.2">
      <c r="A180" s="56" t="s">
        <v>513</v>
      </c>
    </row>
    <row r="181" spans="1:1" ht="17.25" x14ac:dyDescent="0.2">
      <c r="A181" s="56"/>
    </row>
    <row r="182" spans="1:1" ht="51.75" x14ac:dyDescent="0.2">
      <c r="A182" s="56" t="s">
        <v>514</v>
      </c>
    </row>
    <row r="183" spans="1:1" ht="62.25" customHeight="1" x14ac:dyDescent="0.2">
      <c r="A183" s="56" t="s">
        <v>515</v>
      </c>
    </row>
    <row r="184" spans="1:1" ht="114" customHeight="1" x14ac:dyDescent="0.2">
      <c r="A184" s="56" t="s">
        <v>516</v>
      </c>
    </row>
    <row r="187" spans="1:1" x14ac:dyDescent="0.2">
      <c r="A187" s="29" t="s">
        <v>517</v>
      </c>
    </row>
    <row r="189" spans="1:1" x14ac:dyDescent="0.2">
      <c r="A189" s="29" t="s">
        <v>518</v>
      </c>
    </row>
    <row r="190" spans="1:1" x14ac:dyDescent="0.2">
      <c r="A190" s="28" t="s">
        <v>519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A08D2-9EF4-4870-919C-4EE053C05B9F}">
  <sheetPr>
    <tabColor theme="4" tint="0.59999389629810485"/>
  </sheetPr>
  <dimension ref="A1:C29"/>
  <sheetViews>
    <sheetView zoomScale="142" zoomScaleNormal="142" workbookViewId="0">
      <selection activeCell="A4" sqref="A4:C25"/>
    </sheetView>
  </sheetViews>
  <sheetFormatPr baseColWidth="10" defaultRowHeight="15" x14ac:dyDescent="0.25"/>
  <cols>
    <col min="1" max="1" width="108" customWidth="1"/>
    <col min="2" max="2" width="12.85546875" customWidth="1"/>
    <col min="3" max="3" width="46.85546875" customWidth="1"/>
  </cols>
  <sheetData>
    <row r="1" spans="1:3" x14ac:dyDescent="0.25">
      <c r="A1" s="30" t="s">
        <v>548</v>
      </c>
    </row>
    <row r="2" spans="1:3" x14ac:dyDescent="0.25">
      <c r="A2" s="30" t="s">
        <v>549</v>
      </c>
    </row>
    <row r="3" spans="1:3" ht="20.25" customHeight="1" x14ac:dyDescent="0.25">
      <c r="A3" s="30" t="s">
        <v>550</v>
      </c>
    </row>
    <row r="4" spans="1:3" ht="33" x14ac:dyDescent="0.25">
      <c r="A4" s="100" t="s">
        <v>551</v>
      </c>
      <c r="B4" s="101" t="s">
        <v>552</v>
      </c>
      <c r="C4" s="102" t="s">
        <v>553</v>
      </c>
    </row>
    <row r="5" spans="1:3" x14ac:dyDescent="0.25">
      <c r="A5" s="100" t="s">
        <v>554</v>
      </c>
      <c r="B5" s="103"/>
      <c r="C5" s="103"/>
    </row>
    <row r="6" spans="1:3" x14ac:dyDescent="0.25">
      <c r="A6" s="104" t="s">
        <v>555</v>
      </c>
      <c r="B6" s="103"/>
      <c r="C6" s="103" t="s">
        <v>556</v>
      </c>
    </row>
    <row r="7" spans="1:3" x14ac:dyDescent="0.25">
      <c r="A7" s="104" t="s">
        <v>557</v>
      </c>
      <c r="B7" s="103"/>
      <c r="C7" s="103" t="s">
        <v>582</v>
      </c>
    </row>
    <row r="8" spans="1:3" x14ac:dyDescent="0.25">
      <c r="A8" s="104" t="s">
        <v>558</v>
      </c>
      <c r="B8" s="103"/>
      <c r="C8" s="103"/>
    </row>
    <row r="9" spans="1:3" x14ac:dyDescent="0.25">
      <c r="A9" s="104" t="s">
        <v>559</v>
      </c>
      <c r="B9" s="103"/>
      <c r="C9" s="103"/>
    </row>
    <row r="10" spans="1:3" x14ac:dyDescent="0.25">
      <c r="A10" s="104" t="s">
        <v>560</v>
      </c>
      <c r="B10" s="103"/>
      <c r="C10" s="103"/>
    </row>
    <row r="11" spans="1:3" x14ac:dyDescent="0.25">
      <c r="A11" s="104" t="s">
        <v>561</v>
      </c>
      <c r="B11" s="103"/>
      <c r="C11" s="103"/>
    </row>
    <row r="12" spans="1:3" ht="30" x14ac:dyDescent="0.25">
      <c r="A12" s="109" t="s">
        <v>583</v>
      </c>
      <c r="B12" s="103"/>
      <c r="C12" s="103" t="s">
        <v>581</v>
      </c>
    </row>
    <row r="13" spans="1:3" x14ac:dyDescent="0.25">
      <c r="A13" s="104" t="s">
        <v>562</v>
      </c>
      <c r="B13" s="103"/>
      <c r="C13" s="103"/>
    </row>
    <row r="14" spans="1:3" x14ac:dyDescent="0.25">
      <c r="A14" s="104" t="s">
        <v>563</v>
      </c>
      <c r="B14" s="103"/>
      <c r="C14" s="103"/>
    </row>
    <row r="15" spans="1:3" x14ac:dyDescent="0.25">
      <c r="A15" s="104" t="s">
        <v>564</v>
      </c>
      <c r="B15" s="105"/>
      <c r="C15" s="105"/>
    </row>
    <row r="16" spans="1:3" x14ac:dyDescent="0.25">
      <c r="A16" s="104" t="s">
        <v>565</v>
      </c>
      <c r="B16" s="103"/>
      <c r="C16" s="103"/>
    </row>
    <row r="17" spans="1:3" x14ac:dyDescent="0.25">
      <c r="A17" s="104" t="s">
        <v>566</v>
      </c>
      <c r="B17" s="105"/>
      <c r="C17" s="105"/>
    </row>
    <row r="18" spans="1:3" ht="30" x14ac:dyDescent="0.25">
      <c r="A18" s="109" t="s">
        <v>567</v>
      </c>
      <c r="B18" s="103"/>
      <c r="C18" s="103"/>
    </row>
    <row r="19" spans="1:3" x14ac:dyDescent="0.25">
      <c r="A19" s="104" t="s">
        <v>568</v>
      </c>
      <c r="B19" s="103"/>
      <c r="C19" s="103"/>
    </row>
    <row r="20" spans="1:3" x14ac:dyDescent="0.25">
      <c r="A20" s="104" t="s">
        <v>569</v>
      </c>
      <c r="B20" s="103"/>
      <c r="C20" s="103"/>
    </row>
    <row r="21" spans="1:3" x14ac:dyDescent="0.25">
      <c r="A21" s="104" t="s">
        <v>570</v>
      </c>
      <c r="B21" s="105"/>
      <c r="C21" s="105"/>
    </row>
    <row r="22" spans="1:3" x14ac:dyDescent="0.25">
      <c r="A22" s="104" t="s">
        <v>571</v>
      </c>
      <c r="B22" s="105"/>
      <c r="C22" s="105"/>
    </row>
    <row r="23" spans="1:3" ht="30" x14ac:dyDescent="0.25">
      <c r="A23" s="109" t="s">
        <v>572</v>
      </c>
      <c r="B23" s="103"/>
      <c r="C23" s="41" t="s">
        <v>86</v>
      </c>
    </row>
    <row r="24" spans="1:3" ht="30" x14ac:dyDescent="0.25">
      <c r="A24" s="109" t="s">
        <v>573</v>
      </c>
      <c r="B24" s="103"/>
      <c r="C24" s="103"/>
    </row>
    <row r="25" spans="1:3" x14ac:dyDescent="0.25">
      <c r="A25" s="104" t="s">
        <v>574</v>
      </c>
      <c r="B25" s="103"/>
      <c r="C25" s="103"/>
    </row>
    <row r="27" spans="1:3" x14ac:dyDescent="0.25">
      <c r="A27" s="110" t="s">
        <v>575</v>
      </c>
    </row>
    <row r="28" spans="1:3" x14ac:dyDescent="0.25">
      <c r="A28" s="106" t="s">
        <v>576</v>
      </c>
      <c r="B28" s="103"/>
      <c r="C28" s="103"/>
    </row>
    <row r="29" spans="1:3" x14ac:dyDescent="0.25">
      <c r="A29" s="106" t="s">
        <v>577</v>
      </c>
      <c r="B29" s="103"/>
      <c r="C29" s="10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B41"/>
  <sheetViews>
    <sheetView showGridLines="0" zoomScale="118" zoomScaleNormal="118" workbookViewId="0">
      <selection activeCell="B24" sqref="B24"/>
    </sheetView>
  </sheetViews>
  <sheetFormatPr baseColWidth="10" defaultColWidth="11.42578125" defaultRowHeight="15" x14ac:dyDescent="0.25"/>
  <cols>
    <col min="1" max="1" width="45.140625" style="2" customWidth="1"/>
    <col min="2" max="2" width="69.42578125" style="2" bestFit="1" customWidth="1"/>
    <col min="3" max="16384" width="11.42578125" style="2"/>
  </cols>
  <sheetData>
    <row r="1" spans="1:2" s="1" customFormat="1" x14ac:dyDescent="0.25">
      <c r="A1" s="1" t="s">
        <v>520</v>
      </c>
      <c r="B1" s="2"/>
    </row>
    <row r="2" spans="1:2" s="1" customFormat="1" x14ac:dyDescent="0.25">
      <c r="A2" s="3" t="s">
        <v>0</v>
      </c>
      <c r="B2" s="2"/>
    </row>
    <row r="3" spans="1:2" s="1" customFormat="1" x14ac:dyDescent="0.25">
      <c r="B3" s="2"/>
    </row>
    <row r="4" spans="1:2" s="1" customFormat="1" ht="4.5" customHeight="1" x14ac:dyDescent="0.25">
      <c r="A4" s="4"/>
      <c r="B4" s="2"/>
    </row>
    <row r="5" spans="1:2" s="1" customFormat="1" x14ac:dyDescent="0.25">
      <c r="A5" s="1" t="s">
        <v>4</v>
      </c>
      <c r="B5" s="2" t="str">
        <f>+A1</f>
        <v>MI PRIMERA CONTABILIDAD S.A.S</v>
      </c>
    </row>
    <row r="6" spans="1:2" s="1" customFormat="1" x14ac:dyDescent="0.25">
      <c r="A6" s="1" t="s">
        <v>3</v>
      </c>
      <c r="B6" s="2" t="s">
        <v>93</v>
      </c>
    </row>
    <row r="7" spans="1:2" s="1" customFormat="1" x14ac:dyDescent="0.25">
      <c r="A7" s="1" t="s">
        <v>2</v>
      </c>
      <c r="B7" s="5" t="s">
        <v>94</v>
      </c>
    </row>
    <row r="8" spans="1:2" s="1" customFormat="1" x14ac:dyDescent="0.25">
      <c r="A8" s="1" t="s">
        <v>1</v>
      </c>
      <c r="B8" s="2" t="s">
        <v>81</v>
      </c>
    </row>
    <row r="9" spans="1:2" s="1" customFormat="1" x14ac:dyDescent="0.25">
      <c r="A9" s="1" t="s">
        <v>5</v>
      </c>
      <c r="B9" s="2" t="s">
        <v>93</v>
      </c>
    </row>
    <row r="10" spans="1:2" s="1" customFormat="1" x14ac:dyDescent="0.25">
      <c r="A10" s="1" t="s">
        <v>18</v>
      </c>
      <c r="B10" s="6" t="s">
        <v>94</v>
      </c>
    </row>
    <row r="11" spans="1:2" s="1" customFormat="1" x14ac:dyDescent="0.25">
      <c r="A11" s="1" t="s">
        <v>60</v>
      </c>
      <c r="B11" s="21" t="s">
        <v>95</v>
      </c>
    </row>
    <row r="12" spans="1:2" s="1" customFormat="1" x14ac:dyDescent="0.25">
      <c r="A12" s="1" t="s">
        <v>6</v>
      </c>
      <c r="B12" s="2" t="s">
        <v>87</v>
      </c>
    </row>
    <row r="13" spans="1:2" s="1" customFormat="1" x14ac:dyDescent="0.25">
      <c r="A13" s="1" t="s">
        <v>7</v>
      </c>
      <c r="B13" s="2" t="s">
        <v>57</v>
      </c>
    </row>
    <row r="14" spans="1:2" s="1" customFormat="1" x14ac:dyDescent="0.25">
      <c r="A14" s="1" t="s">
        <v>8</v>
      </c>
      <c r="B14" s="2" t="s">
        <v>58</v>
      </c>
    </row>
    <row r="15" spans="1:2" s="1" customFormat="1" x14ac:dyDescent="0.25">
      <c r="A15" s="1" t="s">
        <v>66</v>
      </c>
      <c r="B15" s="90">
        <v>6810</v>
      </c>
    </row>
    <row r="16" spans="1:2" s="1" customFormat="1" ht="15.75" x14ac:dyDescent="0.3">
      <c r="A16" s="1" t="s">
        <v>139</v>
      </c>
      <c r="B16" s="26" t="s">
        <v>111</v>
      </c>
    </row>
    <row r="17" spans="1:2" s="1" customFormat="1" ht="15.75" x14ac:dyDescent="0.3">
      <c r="A17" s="1" t="s">
        <v>9</v>
      </c>
      <c r="B17" s="26" t="s">
        <v>111</v>
      </c>
    </row>
    <row r="18" spans="1:2" s="1" customFormat="1" x14ac:dyDescent="0.25">
      <c r="A18" s="1" t="s">
        <v>13</v>
      </c>
      <c r="B18" s="2"/>
    </row>
    <row r="19" spans="1:2" x14ac:dyDescent="0.25">
      <c r="A19" s="2" t="s">
        <v>11</v>
      </c>
      <c r="B19" s="2" t="s">
        <v>96</v>
      </c>
    </row>
    <row r="20" spans="1:2" x14ac:dyDescent="0.25">
      <c r="A20" s="2" t="s">
        <v>14</v>
      </c>
      <c r="B20" s="2" t="s">
        <v>82</v>
      </c>
    </row>
    <row r="21" spans="1:2" x14ac:dyDescent="0.25">
      <c r="A21" s="2" t="s">
        <v>12</v>
      </c>
      <c r="B21" s="2" t="s">
        <v>59</v>
      </c>
    </row>
    <row r="22" spans="1:2" x14ac:dyDescent="0.25">
      <c r="A22" s="2" t="s">
        <v>10</v>
      </c>
      <c r="B22" s="5" t="s">
        <v>97</v>
      </c>
    </row>
    <row r="23" spans="1:2" s="1" customFormat="1" x14ac:dyDescent="0.25">
      <c r="A23" s="1" t="s">
        <v>15</v>
      </c>
      <c r="B23" s="2"/>
    </row>
    <row r="24" spans="1:2" x14ac:dyDescent="0.25">
      <c r="A24" s="2" t="s">
        <v>11</v>
      </c>
      <c r="B24" s="2" t="s">
        <v>98</v>
      </c>
    </row>
    <row r="25" spans="1:2" x14ac:dyDescent="0.25">
      <c r="A25" s="2" t="s">
        <v>14</v>
      </c>
      <c r="B25" s="2" t="s">
        <v>83</v>
      </c>
    </row>
    <row r="26" spans="1:2" x14ac:dyDescent="0.25">
      <c r="A26" s="2" t="s">
        <v>12</v>
      </c>
      <c r="B26" s="2" t="s">
        <v>59</v>
      </c>
    </row>
    <row r="27" spans="1:2" x14ac:dyDescent="0.25">
      <c r="A27" s="2" t="s">
        <v>10</v>
      </c>
      <c r="B27" s="5" t="s">
        <v>99</v>
      </c>
    </row>
    <row r="28" spans="1:2" s="1" customFormat="1" x14ac:dyDescent="0.25">
      <c r="A28" s="1" t="s">
        <v>22</v>
      </c>
      <c r="B28" s="2"/>
    </row>
    <row r="29" spans="1:2" x14ac:dyDescent="0.25">
      <c r="A29" s="2" t="s">
        <v>11</v>
      </c>
      <c r="B29" s="2" t="s">
        <v>100</v>
      </c>
    </row>
    <row r="30" spans="1:2" x14ac:dyDescent="0.25">
      <c r="A30" s="2" t="s">
        <v>12</v>
      </c>
      <c r="B30" s="2" t="s">
        <v>61</v>
      </c>
    </row>
    <row r="31" spans="1:2" x14ac:dyDescent="0.25">
      <c r="A31" s="2" t="s">
        <v>10</v>
      </c>
      <c r="B31" s="5" t="s">
        <v>101</v>
      </c>
    </row>
    <row r="32" spans="1:2" x14ac:dyDescent="0.25">
      <c r="A32" s="2" t="s">
        <v>16</v>
      </c>
      <c r="B32" s="2" t="s">
        <v>101</v>
      </c>
    </row>
    <row r="33" spans="1:2" x14ac:dyDescent="0.25">
      <c r="A33" s="1" t="s">
        <v>206</v>
      </c>
    </row>
    <row r="34" spans="1:2" x14ac:dyDescent="0.25">
      <c r="A34" s="2" t="s">
        <v>11</v>
      </c>
    </row>
    <row r="35" spans="1:2" x14ac:dyDescent="0.25">
      <c r="A35" s="2" t="s">
        <v>12</v>
      </c>
      <c r="B35" s="2" t="s">
        <v>61</v>
      </c>
    </row>
    <row r="36" spans="1:2" x14ac:dyDescent="0.25">
      <c r="A36" s="2" t="s">
        <v>10</v>
      </c>
      <c r="B36" s="5" t="s">
        <v>101</v>
      </c>
    </row>
    <row r="37" spans="1:2" x14ac:dyDescent="0.25">
      <c r="A37" s="2" t="s">
        <v>16</v>
      </c>
      <c r="B37" s="2" t="s">
        <v>101</v>
      </c>
    </row>
    <row r="38" spans="1:2" x14ac:dyDescent="0.25">
      <c r="A38" s="1" t="s">
        <v>207</v>
      </c>
    </row>
    <row r="39" spans="1:2" x14ac:dyDescent="0.25">
      <c r="A39" s="2" t="s">
        <v>11</v>
      </c>
    </row>
    <row r="40" spans="1:2" x14ac:dyDescent="0.25">
      <c r="A40" s="2" t="s">
        <v>12</v>
      </c>
      <c r="B40" s="2" t="s">
        <v>61</v>
      </c>
    </row>
    <row r="41" spans="1:2" x14ac:dyDescent="0.25">
      <c r="A41" s="2" t="s">
        <v>10</v>
      </c>
      <c r="B41" s="5" t="s">
        <v>101</v>
      </c>
    </row>
  </sheetData>
  <hyperlinks>
    <hyperlink ref="B11" r:id="rId1" display="instlabo@gmail.com " xr:uid="{00000000-0004-0000-0000-000000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40B58-5F58-4AD8-90B6-772B33F56CB3}">
  <sheetPr>
    <tabColor theme="4" tint="0.59999389629810485"/>
  </sheetPr>
  <dimension ref="A1:E11"/>
  <sheetViews>
    <sheetView showGridLines="0" tabSelected="1" zoomScale="136" zoomScaleNormal="136" workbookViewId="0">
      <selection activeCell="D9" sqref="D9"/>
    </sheetView>
  </sheetViews>
  <sheetFormatPr baseColWidth="10" defaultColWidth="11.42578125" defaultRowHeight="15" x14ac:dyDescent="0.25"/>
  <cols>
    <col min="1" max="1" width="5.7109375" style="2" customWidth="1"/>
    <col min="2" max="2" width="65.42578125" style="92" customWidth="1"/>
    <col min="3" max="3" width="13" style="17" customWidth="1"/>
    <col min="4" max="4" width="32" style="92" customWidth="1"/>
    <col min="5" max="5" width="20" style="92" customWidth="1"/>
    <col min="6" max="6" width="18.42578125" style="2" customWidth="1"/>
    <col min="7" max="16384" width="11.42578125" style="2"/>
  </cols>
  <sheetData>
    <row r="1" spans="1:5" x14ac:dyDescent="0.25">
      <c r="A1" s="1" t="str">
        <f>+IMPUESTOS!A1</f>
        <v>MI PRIMERA CONTABILIDAD S.A.S</v>
      </c>
      <c r="B1" s="91"/>
      <c r="C1" s="18"/>
    </row>
    <row r="2" spans="1:5" x14ac:dyDescent="0.25">
      <c r="A2" s="111" t="s">
        <v>528</v>
      </c>
      <c r="B2" s="112"/>
      <c r="C2" s="18"/>
    </row>
    <row r="3" spans="1:5" x14ac:dyDescent="0.25">
      <c r="A3" s="1"/>
      <c r="B3" s="91"/>
      <c r="C3" s="18"/>
    </row>
    <row r="4" spans="1:5" x14ac:dyDescent="0.25">
      <c r="A4" s="16" t="s">
        <v>17</v>
      </c>
      <c r="B4" s="93" t="s">
        <v>529</v>
      </c>
      <c r="C4" s="20" t="s">
        <v>36</v>
      </c>
      <c r="D4" s="93" t="s">
        <v>530</v>
      </c>
      <c r="E4" s="93" t="s">
        <v>531</v>
      </c>
    </row>
    <row r="5" spans="1:5" ht="30" x14ac:dyDescent="0.25">
      <c r="A5" s="94">
        <v>1</v>
      </c>
      <c r="B5" s="95" t="s">
        <v>532</v>
      </c>
      <c r="C5" s="96" t="s">
        <v>37</v>
      </c>
      <c r="D5" s="95" t="s">
        <v>533</v>
      </c>
      <c r="E5" s="97" t="s">
        <v>534</v>
      </c>
    </row>
    <row r="6" spans="1:5" ht="30" x14ac:dyDescent="0.25">
      <c r="A6" s="94">
        <v>2</v>
      </c>
      <c r="B6" s="95" t="s">
        <v>535</v>
      </c>
      <c r="C6" s="96" t="s">
        <v>37</v>
      </c>
      <c r="D6" s="95" t="s">
        <v>536</v>
      </c>
      <c r="E6" s="97" t="s">
        <v>534</v>
      </c>
    </row>
    <row r="7" spans="1:5" ht="30" x14ac:dyDescent="0.25">
      <c r="A7" s="94">
        <v>3</v>
      </c>
      <c r="B7" s="95" t="s">
        <v>537</v>
      </c>
      <c r="C7" s="96" t="s">
        <v>538</v>
      </c>
      <c r="D7" s="95" t="s">
        <v>533</v>
      </c>
      <c r="E7" s="97" t="s">
        <v>539</v>
      </c>
    </row>
    <row r="8" spans="1:5" ht="30" x14ac:dyDescent="0.25">
      <c r="A8" s="94">
        <v>4</v>
      </c>
      <c r="B8" s="95" t="s">
        <v>540</v>
      </c>
      <c r="C8" s="96" t="s">
        <v>538</v>
      </c>
      <c r="D8" s="95" t="s">
        <v>533</v>
      </c>
      <c r="E8" s="97" t="s">
        <v>539</v>
      </c>
    </row>
    <row r="9" spans="1:5" s="99" customFormat="1" ht="75" x14ac:dyDescent="0.25">
      <c r="A9" s="98">
        <v>5</v>
      </c>
      <c r="B9" s="113" t="s">
        <v>541</v>
      </c>
      <c r="C9" s="114" t="s">
        <v>37</v>
      </c>
      <c r="D9" s="113" t="s">
        <v>542</v>
      </c>
      <c r="E9" s="115" t="s">
        <v>543</v>
      </c>
    </row>
    <row r="10" spans="1:5" ht="30" x14ac:dyDescent="0.25">
      <c r="A10" s="94">
        <v>6</v>
      </c>
      <c r="B10" s="95" t="s">
        <v>544</v>
      </c>
      <c r="C10" s="96" t="s">
        <v>37</v>
      </c>
      <c r="D10" s="95" t="s">
        <v>545</v>
      </c>
      <c r="E10" s="97"/>
    </row>
    <row r="11" spans="1:5" ht="30" x14ac:dyDescent="0.25">
      <c r="A11" s="94">
        <v>7</v>
      </c>
      <c r="B11" s="115" t="s">
        <v>546</v>
      </c>
      <c r="C11" s="116" t="s">
        <v>37</v>
      </c>
      <c r="D11" s="115" t="s">
        <v>547</v>
      </c>
      <c r="E11" s="115" t="s">
        <v>534</v>
      </c>
    </row>
  </sheetData>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sheetPr>
  <dimension ref="A1:H8"/>
  <sheetViews>
    <sheetView showGridLines="0" workbookViewId="0">
      <selection activeCell="A5" sqref="A5:H8"/>
    </sheetView>
  </sheetViews>
  <sheetFormatPr baseColWidth="10" defaultColWidth="11.42578125" defaultRowHeight="15" x14ac:dyDescent="0.25"/>
  <cols>
    <col min="1" max="1" width="31.85546875" style="2" customWidth="1"/>
    <col min="2" max="2" width="16.5703125" style="2" customWidth="1"/>
    <col min="3" max="3" width="13.28515625" style="2" customWidth="1"/>
    <col min="4" max="4" width="11.7109375" style="2" bestFit="1" customWidth="1"/>
    <col min="5" max="5" width="17.7109375" style="2" bestFit="1" customWidth="1"/>
    <col min="6" max="6" width="12" style="2" bestFit="1" customWidth="1"/>
    <col min="7" max="7" width="17.7109375" style="2" bestFit="1" customWidth="1"/>
    <col min="8" max="8" width="18.7109375" style="2" customWidth="1"/>
    <col min="9" max="16384" width="11.42578125" style="2"/>
  </cols>
  <sheetData>
    <row r="1" spans="1:8" x14ac:dyDescent="0.25">
      <c r="A1" s="1" t="str">
        <f>+GENERAL!A1</f>
        <v>MI PRIMERA CONTABILIDAD S.A.S</v>
      </c>
    </row>
    <row r="2" spans="1:8" x14ac:dyDescent="0.25">
      <c r="A2" s="3" t="s">
        <v>70</v>
      </c>
    </row>
    <row r="3" spans="1:8" s="1" customFormat="1" x14ac:dyDescent="0.25"/>
    <row r="4" spans="1:8" ht="6.75" customHeight="1" x14ac:dyDescent="0.25">
      <c r="A4" s="8"/>
    </row>
    <row r="5" spans="1:8" s="10" customFormat="1" ht="60" x14ac:dyDescent="0.25">
      <c r="A5" s="9" t="s">
        <v>75</v>
      </c>
      <c r="B5" s="9" t="s">
        <v>76</v>
      </c>
      <c r="C5" s="9" t="s">
        <v>77</v>
      </c>
      <c r="D5" s="9" t="s">
        <v>72</v>
      </c>
      <c r="E5" s="9" t="s">
        <v>78</v>
      </c>
      <c r="F5" s="9" t="s">
        <v>79</v>
      </c>
      <c r="G5" s="9" t="s">
        <v>85</v>
      </c>
      <c r="H5" s="9" t="s">
        <v>80</v>
      </c>
    </row>
    <row r="6" spans="1:8" ht="30" customHeight="1" x14ac:dyDescent="0.25">
      <c r="A6" s="11" t="s">
        <v>131</v>
      </c>
      <c r="B6" s="11" t="s">
        <v>84</v>
      </c>
      <c r="C6" s="11">
        <v>112</v>
      </c>
      <c r="D6" s="12">
        <v>0.5</v>
      </c>
      <c r="E6" s="13">
        <v>1000</v>
      </c>
      <c r="F6" s="14">
        <v>1000</v>
      </c>
      <c r="G6" s="13">
        <f>+E6*F6</f>
        <v>1000000</v>
      </c>
      <c r="H6" s="13"/>
    </row>
    <row r="7" spans="1:8" ht="30" customHeight="1" x14ac:dyDescent="0.25">
      <c r="A7" s="11" t="s">
        <v>132</v>
      </c>
      <c r="B7" s="11" t="s">
        <v>84</v>
      </c>
      <c r="C7" s="11">
        <v>112</v>
      </c>
      <c r="D7" s="12">
        <v>0.5</v>
      </c>
      <c r="E7" s="13">
        <v>1000</v>
      </c>
      <c r="F7" s="14">
        <v>1000</v>
      </c>
      <c r="G7" s="13">
        <f>+E7*F7</f>
        <v>1000000</v>
      </c>
      <c r="H7" s="13"/>
    </row>
    <row r="8" spans="1:8" s="1" customFormat="1" ht="30" customHeight="1" x14ac:dyDescent="0.25">
      <c r="A8" s="15" t="s">
        <v>73</v>
      </c>
      <c r="B8" s="23"/>
      <c r="C8" s="23"/>
      <c r="D8" s="24">
        <v>1</v>
      </c>
      <c r="E8" s="25">
        <f>SUM(E6:E7)</f>
        <v>2000</v>
      </c>
      <c r="F8" s="23"/>
      <c r="G8" s="25">
        <f>SUM(G6:G7)</f>
        <v>2000000</v>
      </c>
      <c r="H8" s="25">
        <f t="shared" ref="H8" si="0">SUM(H6)</f>
        <v>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5DB12-5814-4632-A78F-7D6DEA00D450}">
  <sheetPr>
    <tabColor theme="4" tint="0.59999389629810485"/>
  </sheetPr>
  <dimension ref="A1:D89"/>
  <sheetViews>
    <sheetView zoomScale="160" zoomScaleNormal="160" workbookViewId="0">
      <selection activeCell="E66" sqref="E66"/>
    </sheetView>
  </sheetViews>
  <sheetFormatPr baseColWidth="10" defaultRowHeight="15" x14ac:dyDescent="0.25"/>
  <cols>
    <col min="1" max="1" width="4.140625" customWidth="1"/>
    <col min="2" max="2" width="67.28515625" style="31" customWidth="1"/>
    <col min="3" max="3" width="23.5703125" customWidth="1"/>
    <col min="4" max="4" width="14.28515625" customWidth="1"/>
  </cols>
  <sheetData>
    <row r="1" spans="1:3" x14ac:dyDescent="0.25">
      <c r="A1" s="30" t="str">
        <f>+GENERAL!A1</f>
        <v>MI PRIMERA CONTABILIDAD S.A.S</v>
      </c>
    </row>
    <row r="2" spans="1:3" s="30" customFormat="1" x14ac:dyDescent="0.25">
      <c r="A2" s="30" t="s">
        <v>228</v>
      </c>
      <c r="B2" s="32"/>
    </row>
    <row r="4" spans="1:3" s="30" customFormat="1" x14ac:dyDescent="0.25">
      <c r="A4" s="30" t="s">
        <v>30</v>
      </c>
      <c r="B4" s="32"/>
    </row>
    <row r="5" spans="1:3" x14ac:dyDescent="0.25">
      <c r="A5">
        <v>1</v>
      </c>
      <c r="B5" s="31" t="s">
        <v>209</v>
      </c>
      <c r="C5" t="s">
        <v>217</v>
      </c>
    </row>
    <row r="6" spans="1:3" x14ac:dyDescent="0.25">
      <c r="A6">
        <v>2</v>
      </c>
      <c r="B6" s="31" t="s">
        <v>211</v>
      </c>
      <c r="C6" t="s">
        <v>212</v>
      </c>
    </row>
    <row r="7" spans="1:3" x14ac:dyDescent="0.25">
      <c r="A7">
        <v>3</v>
      </c>
      <c r="B7" s="31" t="s">
        <v>210</v>
      </c>
      <c r="C7" t="s">
        <v>217</v>
      </c>
    </row>
    <row r="8" spans="1:3" x14ac:dyDescent="0.25">
      <c r="A8">
        <v>4</v>
      </c>
      <c r="B8" s="31" t="s">
        <v>300</v>
      </c>
      <c r="C8" s="33">
        <v>0.35</v>
      </c>
    </row>
    <row r="9" spans="1:3" x14ac:dyDescent="0.25">
      <c r="A9">
        <v>5</v>
      </c>
      <c r="B9" s="31" t="s">
        <v>249</v>
      </c>
      <c r="C9" s="33"/>
    </row>
    <row r="10" spans="1:3" s="30" customFormat="1" x14ac:dyDescent="0.25">
      <c r="B10" s="32" t="s">
        <v>219</v>
      </c>
    </row>
    <row r="11" spans="1:3" x14ac:dyDescent="0.25">
      <c r="A11">
        <v>1</v>
      </c>
      <c r="B11" s="31" t="s">
        <v>213</v>
      </c>
      <c r="C11" t="s">
        <v>217</v>
      </c>
    </row>
    <row r="12" spans="1:3" x14ac:dyDescent="0.25">
      <c r="A12">
        <v>2</v>
      </c>
      <c r="B12" s="31" t="s">
        <v>214</v>
      </c>
      <c r="C12" t="s">
        <v>216</v>
      </c>
    </row>
    <row r="13" spans="1:3" x14ac:dyDescent="0.25">
      <c r="A13">
        <v>3</v>
      </c>
      <c r="B13" s="31" t="s">
        <v>215</v>
      </c>
      <c r="C13" t="s">
        <v>217</v>
      </c>
    </row>
    <row r="14" spans="1:3" x14ac:dyDescent="0.25">
      <c r="A14">
        <v>4</v>
      </c>
      <c r="B14" s="31" t="s">
        <v>218</v>
      </c>
      <c r="C14" t="s">
        <v>217</v>
      </c>
    </row>
    <row r="15" spans="1:3" x14ac:dyDescent="0.25">
      <c r="A15">
        <v>5</v>
      </c>
      <c r="B15" s="31" t="s">
        <v>274</v>
      </c>
      <c r="C15" t="s">
        <v>216</v>
      </c>
    </row>
    <row r="16" spans="1:3" x14ac:dyDescent="0.25">
      <c r="B16" s="31" t="s">
        <v>275</v>
      </c>
    </row>
    <row r="17" spans="1:3" x14ac:dyDescent="0.25">
      <c r="B17" s="31" t="s">
        <v>276</v>
      </c>
    </row>
    <row r="18" spans="1:3" x14ac:dyDescent="0.25">
      <c r="B18" s="31" t="s">
        <v>277</v>
      </c>
    </row>
    <row r="19" spans="1:3" x14ac:dyDescent="0.25">
      <c r="B19" s="31" t="s">
        <v>278</v>
      </c>
    </row>
    <row r="21" spans="1:3" s="30" customFormat="1" x14ac:dyDescent="0.25">
      <c r="A21" s="30" t="s">
        <v>31</v>
      </c>
      <c r="B21" s="32"/>
    </row>
    <row r="22" spans="1:3" x14ac:dyDescent="0.25">
      <c r="A22">
        <v>1</v>
      </c>
      <c r="B22" s="31" t="s">
        <v>221</v>
      </c>
      <c r="C22" t="s">
        <v>217</v>
      </c>
    </row>
    <row r="23" spans="1:3" x14ac:dyDescent="0.25">
      <c r="A23">
        <v>2</v>
      </c>
      <c r="B23" s="31" t="s">
        <v>222</v>
      </c>
      <c r="C23" s="117">
        <v>0.19</v>
      </c>
    </row>
    <row r="24" spans="1:3" x14ac:dyDescent="0.25">
      <c r="A24">
        <v>3</v>
      </c>
      <c r="B24" s="31" t="s">
        <v>249</v>
      </c>
      <c r="C24" s="33" t="s">
        <v>86</v>
      </c>
    </row>
    <row r="25" spans="1:3" x14ac:dyDescent="0.25">
      <c r="A25">
        <v>4</v>
      </c>
      <c r="B25" s="31" t="s">
        <v>302</v>
      </c>
      <c r="C25" s="118" t="s">
        <v>223</v>
      </c>
    </row>
    <row r="26" spans="1:3" ht="30" x14ac:dyDescent="0.25">
      <c r="A26">
        <v>5</v>
      </c>
      <c r="B26" s="31" t="s">
        <v>301</v>
      </c>
      <c r="C26" s="118" t="s">
        <v>226</v>
      </c>
    </row>
    <row r="27" spans="1:3" x14ac:dyDescent="0.25">
      <c r="A27">
        <v>6</v>
      </c>
      <c r="B27" s="31" t="s">
        <v>224</v>
      </c>
      <c r="C27" s="34" t="s">
        <v>216</v>
      </c>
    </row>
    <row r="28" spans="1:3" x14ac:dyDescent="0.25">
      <c r="A28">
        <v>7</v>
      </c>
      <c r="B28" s="31" t="s">
        <v>225</v>
      </c>
      <c r="C28" s="34" t="s">
        <v>216</v>
      </c>
    </row>
    <row r="29" spans="1:3" x14ac:dyDescent="0.25">
      <c r="A29">
        <v>8</v>
      </c>
      <c r="B29" s="31" t="s">
        <v>235</v>
      </c>
      <c r="C29" s="34"/>
    </row>
    <row r="30" spans="1:3" x14ac:dyDescent="0.25">
      <c r="A30">
        <v>10</v>
      </c>
      <c r="B30" s="31" t="s">
        <v>227</v>
      </c>
      <c r="C30" s="34"/>
    </row>
    <row r="31" spans="1:3" x14ac:dyDescent="0.25">
      <c r="C31" s="34"/>
    </row>
    <row r="32" spans="1:3" s="30" customFormat="1" x14ac:dyDescent="0.25">
      <c r="A32" s="30" t="s">
        <v>32</v>
      </c>
      <c r="B32" s="32"/>
      <c r="C32" s="35"/>
    </row>
    <row r="33" spans="1:3" x14ac:dyDescent="0.25">
      <c r="A33">
        <v>1</v>
      </c>
      <c r="B33" s="31" t="s">
        <v>252</v>
      </c>
      <c r="C33" s="34"/>
    </row>
    <row r="34" spans="1:3" x14ac:dyDescent="0.25">
      <c r="A34">
        <v>2</v>
      </c>
      <c r="B34" s="31" t="s">
        <v>251</v>
      </c>
      <c r="C34" s="34"/>
    </row>
    <row r="35" spans="1:3" x14ac:dyDescent="0.25">
      <c r="A35">
        <v>3</v>
      </c>
      <c r="B35" s="31" t="s">
        <v>250</v>
      </c>
      <c r="C35" s="34"/>
    </row>
    <row r="36" spans="1:3" x14ac:dyDescent="0.25">
      <c r="A36">
        <v>4</v>
      </c>
      <c r="B36" s="31" t="s">
        <v>33</v>
      </c>
      <c r="C36" s="34"/>
    </row>
    <row r="38" spans="1:3" x14ac:dyDescent="0.25">
      <c r="A38" s="30" t="s">
        <v>220</v>
      </c>
    </row>
    <row r="39" spans="1:3" x14ac:dyDescent="0.25">
      <c r="A39">
        <v>1</v>
      </c>
      <c r="B39" s="31" t="s">
        <v>229</v>
      </c>
    </row>
    <row r="40" spans="1:3" x14ac:dyDescent="0.25">
      <c r="A40">
        <v>2</v>
      </c>
      <c r="B40" s="31" t="s">
        <v>230</v>
      </c>
    </row>
    <row r="41" spans="1:3" ht="30" x14ac:dyDescent="0.25">
      <c r="A41">
        <v>3</v>
      </c>
      <c r="B41" s="31" t="s">
        <v>233</v>
      </c>
    </row>
    <row r="42" spans="1:3" x14ac:dyDescent="0.25">
      <c r="B42" s="31" t="s">
        <v>231</v>
      </c>
    </row>
    <row r="43" spans="1:3" x14ac:dyDescent="0.25">
      <c r="B43" s="31" t="s">
        <v>232</v>
      </c>
    </row>
    <row r="45" spans="1:3" s="30" customFormat="1" x14ac:dyDescent="0.25">
      <c r="A45" s="30" t="s">
        <v>234</v>
      </c>
      <c r="B45" s="32"/>
    </row>
    <row r="46" spans="1:3" x14ac:dyDescent="0.25">
      <c r="A46">
        <v>1</v>
      </c>
      <c r="B46" s="31" t="s">
        <v>248</v>
      </c>
    </row>
    <row r="47" spans="1:3" x14ac:dyDescent="0.25">
      <c r="A47">
        <v>2</v>
      </c>
      <c r="B47" s="31" t="s">
        <v>241</v>
      </c>
      <c r="C47" s="37"/>
    </row>
    <row r="48" spans="1:3" x14ac:dyDescent="0.25">
      <c r="B48" s="31" t="s">
        <v>242</v>
      </c>
      <c r="C48" s="37"/>
    </row>
    <row r="49" spans="1:4" x14ac:dyDescent="0.25">
      <c r="B49" s="44" t="s">
        <v>243</v>
      </c>
      <c r="C49" s="37"/>
    </row>
    <row r="50" spans="1:4" x14ac:dyDescent="0.25">
      <c r="A50">
        <v>3</v>
      </c>
      <c r="B50" s="31" t="s">
        <v>246</v>
      </c>
      <c r="C50" s="37"/>
    </row>
    <row r="51" spans="1:4" s="30" customFormat="1" x14ac:dyDescent="0.25">
      <c r="B51" s="39" t="s">
        <v>244</v>
      </c>
      <c r="C51" s="40" t="s">
        <v>236</v>
      </c>
      <c r="D51" s="41" t="s">
        <v>237</v>
      </c>
    </row>
    <row r="52" spans="1:4" x14ac:dyDescent="0.25">
      <c r="B52" s="36" t="s">
        <v>238</v>
      </c>
      <c r="C52" s="38">
        <v>3110</v>
      </c>
      <c r="D52" s="119">
        <v>1.1039999999999999E-2</v>
      </c>
    </row>
    <row r="53" spans="1:4" x14ac:dyDescent="0.25">
      <c r="B53" s="36" t="s">
        <v>239</v>
      </c>
      <c r="C53" s="38">
        <v>6810</v>
      </c>
      <c r="D53" s="119">
        <v>9.6600000000000002E-3</v>
      </c>
    </row>
    <row r="54" spans="1:4" x14ac:dyDescent="0.25">
      <c r="B54" s="36" t="s">
        <v>240</v>
      </c>
      <c r="C54" s="38">
        <v>9524</v>
      </c>
      <c r="D54" s="119">
        <v>9.6600000000000002E-3</v>
      </c>
    </row>
    <row r="55" spans="1:4" s="30" customFormat="1" x14ac:dyDescent="0.25">
      <c r="B55" s="45" t="s">
        <v>245</v>
      </c>
      <c r="C55" s="46" t="s">
        <v>236</v>
      </c>
      <c r="D55" s="47" t="s">
        <v>237</v>
      </c>
    </row>
    <row r="56" spans="1:4" x14ac:dyDescent="0.25">
      <c r="B56" s="48" t="s">
        <v>238</v>
      </c>
      <c r="C56" s="49"/>
      <c r="D56" s="119">
        <v>6.9999999999999999E-4</v>
      </c>
    </row>
    <row r="57" spans="1:4" x14ac:dyDescent="0.25">
      <c r="B57" s="48" t="s">
        <v>239</v>
      </c>
      <c r="C57" s="49"/>
      <c r="D57" s="119"/>
    </row>
    <row r="58" spans="1:4" x14ac:dyDescent="0.25">
      <c r="B58" s="48" t="s">
        <v>240</v>
      </c>
      <c r="C58" s="49"/>
      <c r="D58" s="119"/>
    </row>
    <row r="59" spans="1:4" x14ac:dyDescent="0.25">
      <c r="A59">
        <v>4</v>
      </c>
      <c r="B59" s="31" t="s">
        <v>247</v>
      </c>
      <c r="C59" s="42"/>
      <c r="D59" s="43"/>
    </row>
    <row r="60" spans="1:4" x14ac:dyDescent="0.25">
      <c r="B60" s="31" t="s">
        <v>242</v>
      </c>
      <c r="C60" s="42" t="s">
        <v>217</v>
      </c>
      <c r="D60" s="43"/>
    </row>
    <row r="61" spans="1:4" x14ac:dyDescent="0.25">
      <c r="B61" s="44" t="s">
        <v>243</v>
      </c>
      <c r="C61" s="42" t="s">
        <v>216</v>
      </c>
      <c r="D61" s="43"/>
    </row>
    <row r="63" spans="1:4" x14ac:dyDescent="0.25">
      <c r="A63" s="30" t="s">
        <v>311</v>
      </c>
      <c r="B63" s="32"/>
    </row>
    <row r="64" spans="1:4" ht="30" x14ac:dyDescent="0.25">
      <c r="A64" s="30"/>
      <c r="B64" s="31" t="s">
        <v>312</v>
      </c>
    </row>
    <row r="65" spans="2:2" x14ac:dyDescent="0.25">
      <c r="B65" s="31" t="s">
        <v>313</v>
      </c>
    </row>
    <row r="66" spans="2:2" x14ac:dyDescent="0.25">
      <c r="B66" s="31" t="s">
        <v>328</v>
      </c>
    </row>
    <row r="67" spans="2:2" x14ac:dyDescent="0.25">
      <c r="B67" s="7" t="s">
        <v>67</v>
      </c>
    </row>
    <row r="68" spans="2:2" x14ac:dyDescent="0.25">
      <c r="B68" s="7" t="s">
        <v>314</v>
      </c>
    </row>
    <row r="69" spans="2:2" x14ac:dyDescent="0.25">
      <c r="B69" s="7" t="s">
        <v>102</v>
      </c>
    </row>
    <row r="70" spans="2:2" x14ac:dyDescent="0.25">
      <c r="B70" s="7" t="s">
        <v>315</v>
      </c>
    </row>
    <row r="71" spans="2:2" x14ac:dyDescent="0.25">
      <c r="B71" s="7" t="s">
        <v>316</v>
      </c>
    </row>
    <row r="72" spans="2:2" x14ac:dyDescent="0.25">
      <c r="B72" s="54" t="s">
        <v>317</v>
      </c>
    </row>
    <row r="73" spans="2:2" x14ac:dyDescent="0.25">
      <c r="B73" s="7" t="s">
        <v>318</v>
      </c>
    </row>
    <row r="74" spans="2:2" x14ac:dyDescent="0.25">
      <c r="B74" s="7" t="s">
        <v>321</v>
      </c>
    </row>
    <row r="75" spans="2:2" x14ac:dyDescent="0.25">
      <c r="B75" s="7" t="s">
        <v>323</v>
      </c>
    </row>
    <row r="76" spans="2:2" x14ac:dyDescent="0.25">
      <c r="B76" s="54" t="s">
        <v>322</v>
      </c>
    </row>
    <row r="77" spans="2:2" x14ac:dyDescent="0.25">
      <c r="B77" s="7" t="s">
        <v>103</v>
      </c>
    </row>
    <row r="78" spans="2:2" x14ac:dyDescent="0.25">
      <c r="B78" s="7" t="s">
        <v>104</v>
      </c>
    </row>
    <row r="79" spans="2:2" x14ac:dyDescent="0.25">
      <c r="B79" s="7" t="s">
        <v>68</v>
      </c>
    </row>
    <row r="80" spans="2:2" x14ac:dyDescent="0.25">
      <c r="B80" s="7" t="s">
        <v>105</v>
      </c>
    </row>
    <row r="81" spans="1:2" x14ac:dyDescent="0.25">
      <c r="B81" s="2" t="s">
        <v>325</v>
      </c>
    </row>
    <row r="82" spans="1:2" x14ac:dyDescent="0.25">
      <c r="B82" s="2" t="s">
        <v>326</v>
      </c>
    </row>
    <row r="83" spans="1:2" x14ac:dyDescent="0.25">
      <c r="B83" s="2" t="s">
        <v>106</v>
      </c>
    </row>
    <row r="84" spans="1:2" x14ac:dyDescent="0.25">
      <c r="B84" s="2" t="s">
        <v>324</v>
      </c>
    </row>
    <row r="85" spans="1:2" x14ac:dyDescent="0.25">
      <c r="B85" s="2" t="s">
        <v>107</v>
      </c>
    </row>
    <row r="86" spans="1:2" x14ac:dyDescent="0.25">
      <c r="B86" s="7" t="s">
        <v>327</v>
      </c>
    </row>
    <row r="87" spans="1:2" x14ac:dyDescent="0.25">
      <c r="B87" s="2"/>
    </row>
    <row r="88" spans="1:2" s="30" customFormat="1" x14ac:dyDescent="0.25">
      <c r="A88" s="30" t="s">
        <v>319</v>
      </c>
      <c r="B88" s="32"/>
    </row>
    <row r="89" spans="1:2" x14ac:dyDescent="0.25">
      <c r="B89" s="2" t="s">
        <v>320</v>
      </c>
    </row>
  </sheetData>
  <phoneticPr fontId="17" type="noConversion"/>
  <pageMargins left="0.7" right="0.7" top="0.75" bottom="0.75" header="0.3" footer="0.3"/>
  <pageSetup orientation="portrait" horizontalDpi="0" verticalDpi="0"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sheetPr>
  <dimension ref="A1:D26"/>
  <sheetViews>
    <sheetView showGridLines="0" zoomScale="166" zoomScaleNormal="166" workbookViewId="0">
      <selection activeCell="B26" sqref="B26:C26"/>
    </sheetView>
  </sheetViews>
  <sheetFormatPr baseColWidth="10" defaultColWidth="11.42578125" defaultRowHeight="15" x14ac:dyDescent="0.25"/>
  <cols>
    <col min="1" max="1" width="7.42578125" style="2" customWidth="1"/>
    <col min="2" max="2" width="79.5703125" style="17" customWidth="1"/>
    <col min="3" max="3" width="18.28515625" style="2" bestFit="1" customWidth="1"/>
    <col min="4" max="16384" width="11.42578125" style="2"/>
  </cols>
  <sheetData>
    <row r="1" spans="1:3" x14ac:dyDescent="0.25">
      <c r="A1" s="1" t="str">
        <f>+GENERAL!A1</f>
        <v>MI PRIMERA CONTABILIDAD S.A.S</v>
      </c>
    </row>
    <row r="2" spans="1:3" x14ac:dyDescent="0.25">
      <c r="A2" s="1" t="s">
        <v>38</v>
      </c>
    </row>
    <row r="4" spans="1:3" s="1" customFormat="1" x14ac:dyDescent="0.25">
      <c r="A4" s="16" t="s">
        <v>17</v>
      </c>
      <c r="B4" s="20" t="s">
        <v>39</v>
      </c>
      <c r="C4" s="16" t="s">
        <v>36</v>
      </c>
    </row>
    <row r="5" spans="1:3" x14ac:dyDescent="0.25">
      <c r="A5" s="11">
        <v>1</v>
      </c>
      <c r="B5" s="62" t="s">
        <v>133</v>
      </c>
      <c r="C5" s="11" t="s">
        <v>89</v>
      </c>
    </row>
    <row r="6" spans="1:3" x14ac:dyDescent="0.25">
      <c r="A6" s="11">
        <v>2</v>
      </c>
      <c r="B6" s="62" t="s">
        <v>41</v>
      </c>
      <c r="C6" s="11" t="s">
        <v>37</v>
      </c>
    </row>
    <row r="7" spans="1:3" x14ac:dyDescent="0.25">
      <c r="A7" s="11">
        <v>3</v>
      </c>
      <c r="B7" s="62" t="s">
        <v>62</v>
      </c>
      <c r="C7" s="11" t="s">
        <v>37</v>
      </c>
    </row>
    <row r="8" spans="1:3" x14ac:dyDescent="0.25">
      <c r="A8" s="11">
        <v>4</v>
      </c>
      <c r="B8" s="62" t="s">
        <v>304</v>
      </c>
      <c r="C8" s="11" t="s">
        <v>37</v>
      </c>
    </row>
    <row r="9" spans="1:3" x14ac:dyDescent="0.25">
      <c r="A9" s="11">
        <v>5</v>
      </c>
      <c r="B9" s="62" t="s">
        <v>52</v>
      </c>
      <c r="C9" s="11" t="s">
        <v>37</v>
      </c>
    </row>
    <row r="10" spans="1:3" x14ac:dyDescent="0.25">
      <c r="A10" s="50">
        <v>6</v>
      </c>
      <c r="B10" s="62" t="s">
        <v>40</v>
      </c>
      <c r="C10" s="11" t="s">
        <v>114</v>
      </c>
    </row>
    <row r="11" spans="1:3" x14ac:dyDescent="0.25">
      <c r="A11" s="11">
        <v>7</v>
      </c>
      <c r="B11" s="120" t="s">
        <v>45</v>
      </c>
      <c r="C11" s="121" t="s">
        <v>37</v>
      </c>
    </row>
    <row r="12" spans="1:3" x14ac:dyDescent="0.25">
      <c r="A12" s="11">
        <v>8</v>
      </c>
      <c r="B12" s="120" t="s">
        <v>43</v>
      </c>
      <c r="C12" s="121" t="s">
        <v>37</v>
      </c>
    </row>
    <row r="13" spans="1:3" x14ac:dyDescent="0.25">
      <c r="A13" s="11">
        <v>9</v>
      </c>
      <c r="B13" s="120" t="s">
        <v>44</v>
      </c>
      <c r="C13" s="121" t="s">
        <v>37</v>
      </c>
    </row>
    <row r="14" spans="1:3" ht="30" x14ac:dyDescent="0.25">
      <c r="A14" s="11">
        <v>10</v>
      </c>
      <c r="B14" s="120" t="s">
        <v>46</v>
      </c>
      <c r="C14" s="121" t="s">
        <v>37</v>
      </c>
    </row>
    <row r="15" spans="1:3" x14ac:dyDescent="0.25">
      <c r="A15" s="11">
        <v>11</v>
      </c>
      <c r="B15" s="120" t="s">
        <v>47</v>
      </c>
      <c r="C15" s="121" t="s">
        <v>90</v>
      </c>
    </row>
    <row r="16" spans="1:3" ht="30" x14ac:dyDescent="0.25">
      <c r="A16" s="50">
        <v>12</v>
      </c>
      <c r="B16" s="120" t="s">
        <v>303</v>
      </c>
      <c r="C16" s="121" t="s">
        <v>53</v>
      </c>
    </row>
    <row r="17" spans="1:4" x14ac:dyDescent="0.25">
      <c r="A17" s="50">
        <v>13</v>
      </c>
      <c r="B17" s="120" t="s">
        <v>48</v>
      </c>
      <c r="C17" s="121" t="s">
        <v>53</v>
      </c>
    </row>
    <row r="18" spans="1:4" ht="30" x14ac:dyDescent="0.25">
      <c r="A18" s="11">
        <v>14</v>
      </c>
      <c r="B18" s="62" t="s">
        <v>49</v>
      </c>
      <c r="C18" s="11" t="s">
        <v>54</v>
      </c>
    </row>
    <row r="19" spans="1:4" x14ac:dyDescent="0.25">
      <c r="A19" s="50">
        <v>15</v>
      </c>
      <c r="B19" s="62" t="s">
        <v>253</v>
      </c>
      <c r="C19" s="11" t="s">
        <v>86</v>
      </c>
      <c r="D19" s="2" t="s">
        <v>134</v>
      </c>
    </row>
    <row r="20" spans="1:4" x14ac:dyDescent="0.25">
      <c r="A20" s="11">
        <v>16</v>
      </c>
      <c r="B20" s="62" t="s">
        <v>63</v>
      </c>
      <c r="C20" s="11" t="s">
        <v>74</v>
      </c>
    </row>
    <row r="21" spans="1:4" x14ac:dyDescent="0.25">
      <c r="A21" s="11">
        <v>17</v>
      </c>
      <c r="B21" s="62" t="s">
        <v>135</v>
      </c>
      <c r="C21" s="11" t="s">
        <v>74</v>
      </c>
      <c r="D21" s="2" t="s">
        <v>136</v>
      </c>
    </row>
    <row r="22" spans="1:4" x14ac:dyDescent="0.25">
      <c r="A22" s="11">
        <v>18</v>
      </c>
      <c r="B22" s="62" t="s">
        <v>64</v>
      </c>
      <c r="C22" s="11" t="s">
        <v>74</v>
      </c>
      <c r="D22" s="2" t="s">
        <v>137</v>
      </c>
    </row>
    <row r="23" spans="1:4" x14ac:dyDescent="0.25">
      <c r="A23" s="11">
        <v>19</v>
      </c>
      <c r="B23" s="62" t="s">
        <v>65</v>
      </c>
      <c r="C23" s="11" t="s">
        <v>74</v>
      </c>
    </row>
    <row r="24" spans="1:4" x14ac:dyDescent="0.25">
      <c r="A24" s="11">
        <v>20</v>
      </c>
      <c r="B24" s="63" t="s">
        <v>91</v>
      </c>
      <c r="C24" s="64" t="s">
        <v>74</v>
      </c>
    </row>
    <row r="25" spans="1:4" x14ac:dyDescent="0.25">
      <c r="A25" s="11">
        <v>21</v>
      </c>
      <c r="B25" s="63" t="s">
        <v>92</v>
      </c>
      <c r="C25" s="64" t="s">
        <v>74</v>
      </c>
    </row>
    <row r="26" spans="1:4" x14ac:dyDescent="0.25">
      <c r="A26" s="11">
        <v>22</v>
      </c>
      <c r="B26" s="63" t="s">
        <v>138</v>
      </c>
      <c r="C26" s="6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185BC-E41A-480B-A939-7412B9E192E4}">
  <sheetPr>
    <tabColor theme="4" tint="0.59999389629810485"/>
  </sheetPr>
  <dimension ref="A1:B94"/>
  <sheetViews>
    <sheetView showGridLines="0" zoomScale="130" zoomScaleNormal="130" workbookViewId="0">
      <selection activeCell="B71" sqref="B71:B78"/>
    </sheetView>
  </sheetViews>
  <sheetFormatPr baseColWidth="10" defaultColWidth="11.42578125" defaultRowHeight="15" x14ac:dyDescent="0.25"/>
  <cols>
    <col min="1" max="1" width="9.42578125" style="2" customWidth="1"/>
    <col min="2" max="2" width="90.42578125" style="17" customWidth="1"/>
    <col min="3" max="3" width="48.28515625" style="2" customWidth="1"/>
    <col min="4" max="16384" width="11.42578125" style="2"/>
  </cols>
  <sheetData>
    <row r="1" spans="1:2" x14ac:dyDescent="0.25">
      <c r="A1" s="1" t="str">
        <f>+GENERAL!A1</f>
        <v>MI PRIMERA CONTABILIDAD S.A.S</v>
      </c>
    </row>
    <row r="2" spans="1:2" s="1" customFormat="1" x14ac:dyDescent="0.25">
      <c r="A2" s="3" t="s">
        <v>71</v>
      </c>
      <c r="B2" s="8"/>
    </row>
    <row r="4" spans="1:2" s="1" customFormat="1" x14ac:dyDescent="0.25">
      <c r="A4" s="1" t="s">
        <v>51</v>
      </c>
      <c r="B4" s="18"/>
    </row>
    <row r="5" spans="1:2" s="1" customFormat="1" x14ac:dyDescent="0.25">
      <c r="A5" s="1" t="s">
        <v>56</v>
      </c>
      <c r="B5" s="18"/>
    </row>
    <row r="6" spans="1:2" x14ac:dyDescent="0.25">
      <c r="B6" s="17" t="s">
        <v>108</v>
      </c>
    </row>
    <row r="7" spans="1:2" s="1" customFormat="1" x14ac:dyDescent="0.25">
      <c r="A7" s="1" t="s">
        <v>29</v>
      </c>
      <c r="B7" s="18"/>
    </row>
    <row r="8" spans="1:2" s="1" customFormat="1" x14ac:dyDescent="0.25">
      <c r="B8" s="17" t="s">
        <v>109</v>
      </c>
    </row>
    <row r="9" spans="1:2" s="1" customFormat="1" x14ac:dyDescent="0.25">
      <c r="A9" s="1" t="s">
        <v>19</v>
      </c>
      <c r="B9" s="18"/>
    </row>
    <row r="10" spans="1:2" x14ac:dyDescent="0.25">
      <c r="B10" s="2" t="s">
        <v>110</v>
      </c>
    </row>
    <row r="11" spans="1:2" s="1" customFormat="1" x14ac:dyDescent="0.25">
      <c r="A11" s="1" t="s">
        <v>20</v>
      </c>
      <c r="B11" s="18"/>
    </row>
    <row r="12" spans="1:2" x14ac:dyDescent="0.25">
      <c r="B12" s="17" t="s">
        <v>55</v>
      </c>
    </row>
    <row r="13" spans="1:2" s="1" customFormat="1" x14ac:dyDescent="0.25">
      <c r="A13" s="1" t="s">
        <v>21</v>
      </c>
      <c r="B13" s="18"/>
    </row>
    <row r="14" spans="1:2" ht="15.75" x14ac:dyDescent="0.3">
      <c r="A14" s="22">
        <v>1</v>
      </c>
      <c r="B14" s="26" t="s">
        <v>111</v>
      </c>
    </row>
    <row r="15" spans="1:2" s="1" customFormat="1" x14ac:dyDescent="0.25">
      <c r="A15" s="1" t="s">
        <v>23</v>
      </c>
      <c r="B15" s="18"/>
    </row>
    <row r="16" spans="1:2" x14ac:dyDescent="0.25">
      <c r="A16" s="2">
        <v>1</v>
      </c>
      <c r="B16" s="17" t="s">
        <v>115</v>
      </c>
    </row>
    <row r="17" spans="1:2" x14ac:dyDescent="0.25">
      <c r="A17" s="2">
        <v>2</v>
      </c>
      <c r="B17" s="17" t="s">
        <v>116</v>
      </c>
    </row>
    <row r="18" spans="1:2" x14ac:dyDescent="0.25">
      <c r="A18" s="2">
        <v>3</v>
      </c>
      <c r="B18" s="17" t="s">
        <v>117</v>
      </c>
    </row>
    <row r="19" spans="1:2" x14ac:dyDescent="0.25">
      <c r="A19" s="2">
        <v>4</v>
      </c>
      <c r="B19" s="17" t="s">
        <v>25</v>
      </c>
    </row>
    <row r="20" spans="1:2" ht="14.25" customHeight="1" x14ac:dyDescent="0.25">
      <c r="A20" s="2">
        <v>5</v>
      </c>
      <c r="B20" s="17" t="s">
        <v>24</v>
      </c>
    </row>
    <row r="21" spans="1:2" ht="45" x14ac:dyDescent="0.25">
      <c r="A21" s="2">
        <v>6</v>
      </c>
      <c r="B21" s="17" t="s">
        <v>280</v>
      </c>
    </row>
    <row r="22" spans="1:2" x14ac:dyDescent="0.25">
      <c r="A22" s="2">
        <v>7</v>
      </c>
      <c r="B22" s="17" t="s">
        <v>279</v>
      </c>
    </row>
    <row r="23" spans="1:2" x14ac:dyDescent="0.25">
      <c r="A23" s="2">
        <v>8</v>
      </c>
      <c r="B23" s="17" t="s">
        <v>118</v>
      </c>
    </row>
    <row r="24" spans="1:2" ht="30" x14ac:dyDescent="0.25">
      <c r="A24" s="2">
        <v>9</v>
      </c>
      <c r="B24" s="17" t="s">
        <v>119</v>
      </c>
    </row>
    <row r="25" spans="1:2" ht="30" x14ac:dyDescent="0.25">
      <c r="A25" s="2">
        <v>10</v>
      </c>
      <c r="B25" s="17" t="s">
        <v>42</v>
      </c>
    </row>
    <row r="26" spans="1:2" x14ac:dyDescent="0.25">
      <c r="A26" s="2">
        <v>11</v>
      </c>
      <c r="B26" s="17" t="s">
        <v>26</v>
      </c>
    </row>
    <row r="27" spans="1:2" x14ac:dyDescent="0.25">
      <c r="A27" s="2">
        <v>12</v>
      </c>
      <c r="B27" s="17" t="s">
        <v>120</v>
      </c>
    </row>
    <row r="28" spans="1:2" x14ac:dyDescent="0.25">
      <c r="A28" s="2">
        <v>13</v>
      </c>
      <c r="B28" s="17" t="s">
        <v>121</v>
      </c>
    </row>
    <row r="29" spans="1:2" ht="33" customHeight="1" x14ac:dyDescent="0.25">
      <c r="A29" s="2">
        <v>14</v>
      </c>
      <c r="B29" s="17" t="s">
        <v>27</v>
      </c>
    </row>
    <row r="30" spans="1:2" x14ac:dyDescent="0.25">
      <c r="A30" s="2">
        <v>15</v>
      </c>
      <c r="B30" s="17" t="s">
        <v>122</v>
      </c>
    </row>
    <row r="31" spans="1:2" x14ac:dyDescent="0.25">
      <c r="A31" s="2">
        <v>16</v>
      </c>
      <c r="B31" s="17" t="s">
        <v>123</v>
      </c>
    </row>
    <row r="32" spans="1:2" x14ac:dyDescent="0.25">
      <c r="A32" s="2">
        <v>17</v>
      </c>
      <c r="B32" s="17" t="s">
        <v>124</v>
      </c>
    </row>
    <row r="33" spans="1:2" x14ac:dyDescent="0.25">
      <c r="A33" s="2">
        <v>18</v>
      </c>
      <c r="B33" s="17" t="s">
        <v>125</v>
      </c>
    </row>
    <row r="34" spans="1:2" x14ac:dyDescent="0.25">
      <c r="A34" s="2">
        <v>19</v>
      </c>
      <c r="B34" s="17" t="s">
        <v>28</v>
      </c>
    </row>
    <row r="35" spans="1:2" x14ac:dyDescent="0.25">
      <c r="A35" s="2">
        <v>20</v>
      </c>
      <c r="B35" s="17" t="s">
        <v>126</v>
      </c>
    </row>
    <row r="36" spans="1:2" ht="30" x14ac:dyDescent="0.25">
      <c r="A36" s="2">
        <v>21</v>
      </c>
      <c r="B36" s="17" t="s">
        <v>127</v>
      </c>
    </row>
    <row r="37" spans="1:2" ht="30" x14ac:dyDescent="0.25">
      <c r="A37" s="2">
        <v>22</v>
      </c>
      <c r="B37" s="17" t="s">
        <v>128</v>
      </c>
    </row>
    <row r="38" spans="1:2" ht="30" x14ac:dyDescent="0.25">
      <c r="A38" s="2">
        <v>23</v>
      </c>
      <c r="B38" s="17" t="s">
        <v>129</v>
      </c>
    </row>
    <row r="39" spans="1:2" ht="30" x14ac:dyDescent="0.25">
      <c r="A39" s="2">
        <v>24</v>
      </c>
      <c r="B39" s="17" t="s">
        <v>130</v>
      </c>
    </row>
    <row r="41" spans="1:2" s="1" customFormat="1" x14ac:dyDescent="0.25">
      <c r="A41" s="1" t="s">
        <v>34</v>
      </c>
      <c r="B41" s="18"/>
    </row>
    <row r="42" spans="1:2" ht="30" x14ac:dyDescent="0.25">
      <c r="A42" s="2">
        <v>1</v>
      </c>
      <c r="B42" s="17" t="s">
        <v>112</v>
      </c>
    </row>
    <row r="43" spans="1:2" s="1" customFormat="1" x14ac:dyDescent="0.25">
      <c r="A43" s="1" t="s">
        <v>35</v>
      </c>
      <c r="B43" s="18"/>
    </row>
    <row r="44" spans="1:2" ht="30" x14ac:dyDescent="0.25">
      <c r="A44" s="19">
        <v>1</v>
      </c>
      <c r="B44" s="17" t="s">
        <v>113</v>
      </c>
    </row>
    <row r="45" spans="1:2" x14ac:dyDescent="0.25">
      <c r="A45" s="19">
        <v>2</v>
      </c>
      <c r="B45" s="17" t="s">
        <v>50</v>
      </c>
    </row>
    <row r="46" spans="1:2" ht="75" x14ac:dyDescent="0.25">
      <c r="A46" s="19">
        <v>3</v>
      </c>
      <c r="B46" s="17" t="s">
        <v>69</v>
      </c>
    </row>
    <row r="48" spans="1:2" s="1" customFormat="1" x14ac:dyDescent="0.25">
      <c r="A48" s="52" t="s">
        <v>273</v>
      </c>
      <c r="B48" s="53"/>
    </row>
    <row r="49" spans="2:2" x14ac:dyDescent="0.25">
      <c r="B49" s="17" t="s">
        <v>257</v>
      </c>
    </row>
    <row r="50" spans="2:2" x14ac:dyDescent="0.25">
      <c r="B50" s="17" t="s">
        <v>305</v>
      </c>
    </row>
    <row r="51" spans="2:2" x14ac:dyDescent="0.25">
      <c r="B51" s="17" t="s">
        <v>282</v>
      </c>
    </row>
    <row r="52" spans="2:2" ht="26.45" customHeight="1" x14ac:dyDescent="0.25">
      <c r="B52" s="17" t="s">
        <v>283</v>
      </c>
    </row>
    <row r="53" spans="2:2" x14ac:dyDescent="0.25">
      <c r="B53" s="17" t="s">
        <v>281</v>
      </c>
    </row>
    <row r="54" spans="2:2" x14ac:dyDescent="0.25">
      <c r="B54" s="17" t="s">
        <v>306</v>
      </c>
    </row>
    <row r="55" spans="2:2" ht="30" x14ac:dyDescent="0.25">
      <c r="B55" s="17" t="s">
        <v>307</v>
      </c>
    </row>
    <row r="56" spans="2:2" x14ac:dyDescent="0.25">
      <c r="B56" s="17" t="s">
        <v>258</v>
      </c>
    </row>
    <row r="57" spans="2:2" x14ac:dyDescent="0.25">
      <c r="B57" s="17" t="s">
        <v>259</v>
      </c>
    </row>
    <row r="58" spans="2:2" x14ac:dyDescent="0.25">
      <c r="B58" s="17" t="s">
        <v>284</v>
      </c>
    </row>
    <row r="59" spans="2:2" x14ac:dyDescent="0.25">
      <c r="B59" s="17" t="s">
        <v>260</v>
      </c>
    </row>
    <row r="60" spans="2:2" x14ac:dyDescent="0.25">
      <c r="B60" s="17" t="s">
        <v>285</v>
      </c>
    </row>
    <row r="61" spans="2:2" x14ac:dyDescent="0.25">
      <c r="B61" s="17" t="s">
        <v>121</v>
      </c>
    </row>
    <row r="62" spans="2:2" ht="30" x14ac:dyDescent="0.25">
      <c r="B62" s="17" t="s">
        <v>27</v>
      </c>
    </row>
    <row r="63" spans="2:2" x14ac:dyDescent="0.25">
      <c r="B63" s="17" t="s">
        <v>308</v>
      </c>
    </row>
    <row r="64" spans="2:2" x14ac:dyDescent="0.25">
      <c r="B64" s="17" t="s">
        <v>309</v>
      </c>
    </row>
    <row r="65" spans="1:2" x14ac:dyDescent="0.25">
      <c r="B65" s="17" t="s">
        <v>299</v>
      </c>
    </row>
    <row r="66" spans="1:2" x14ac:dyDescent="0.25">
      <c r="A66" s="51" t="s">
        <v>254</v>
      </c>
      <c r="B66" s="51"/>
    </row>
    <row r="67" spans="1:2" x14ac:dyDescent="0.25">
      <c r="B67" s="17" t="s">
        <v>256</v>
      </c>
    </row>
    <row r="68" spans="1:2" ht="30" x14ac:dyDescent="0.25">
      <c r="B68" s="17" t="s">
        <v>290</v>
      </c>
    </row>
    <row r="69" spans="1:2" x14ac:dyDescent="0.25">
      <c r="B69" s="17" t="s">
        <v>291</v>
      </c>
    </row>
    <row r="70" spans="1:2" ht="28.9" customHeight="1" x14ac:dyDescent="0.25">
      <c r="B70" s="17" t="s">
        <v>292</v>
      </c>
    </row>
    <row r="71" spans="1:2" x14ac:dyDescent="0.25">
      <c r="B71" s="17" t="s">
        <v>293</v>
      </c>
    </row>
    <row r="72" spans="1:2" x14ac:dyDescent="0.25">
      <c r="B72" s="17" t="s">
        <v>294</v>
      </c>
    </row>
    <row r="73" spans="1:2" x14ac:dyDescent="0.25">
      <c r="B73" s="17" t="s">
        <v>289</v>
      </c>
    </row>
    <row r="74" spans="1:2" ht="30" x14ac:dyDescent="0.25">
      <c r="B74" s="17" t="s">
        <v>288</v>
      </c>
    </row>
    <row r="75" spans="1:2" x14ac:dyDescent="0.25">
      <c r="B75" s="17" t="s">
        <v>295</v>
      </c>
    </row>
    <row r="76" spans="1:2" x14ac:dyDescent="0.25">
      <c r="B76" s="17" t="s">
        <v>296</v>
      </c>
    </row>
    <row r="77" spans="1:2" ht="30" x14ac:dyDescent="0.25">
      <c r="B77" s="17" t="s">
        <v>287</v>
      </c>
    </row>
    <row r="78" spans="1:2" x14ac:dyDescent="0.25">
      <c r="B78" s="17" t="s">
        <v>297</v>
      </c>
    </row>
    <row r="79" spans="1:2" x14ac:dyDescent="0.25">
      <c r="B79" s="17" t="s">
        <v>298</v>
      </c>
    </row>
    <row r="80" spans="1:2" x14ac:dyDescent="0.25">
      <c r="B80" s="17" t="s">
        <v>255</v>
      </c>
    </row>
    <row r="81" spans="1:2" ht="30" x14ac:dyDescent="0.25">
      <c r="B81" s="17" t="s">
        <v>286</v>
      </c>
    </row>
    <row r="82" spans="1:2" x14ac:dyDescent="0.25">
      <c r="A82" s="51" t="s">
        <v>261</v>
      </c>
      <c r="B82" s="51"/>
    </row>
    <row r="83" spans="1:2" x14ac:dyDescent="0.25">
      <c r="B83" s="17" t="s">
        <v>262</v>
      </c>
    </row>
    <row r="84" spans="1:2" x14ac:dyDescent="0.25">
      <c r="B84" s="17" t="s">
        <v>263</v>
      </c>
    </row>
    <row r="85" spans="1:2" x14ac:dyDescent="0.25">
      <c r="B85" s="17" t="s">
        <v>264</v>
      </c>
    </row>
    <row r="86" spans="1:2" x14ac:dyDescent="0.25">
      <c r="B86" s="17" t="s">
        <v>265</v>
      </c>
    </row>
    <row r="87" spans="1:2" x14ac:dyDescent="0.25">
      <c r="B87" s="17" t="s">
        <v>266</v>
      </c>
    </row>
    <row r="88" spans="1:2" x14ac:dyDescent="0.25">
      <c r="B88" s="17" t="s">
        <v>267</v>
      </c>
    </row>
    <row r="89" spans="1:2" x14ac:dyDescent="0.25">
      <c r="B89" s="17" t="s">
        <v>310</v>
      </c>
    </row>
    <row r="90" spans="1:2" x14ac:dyDescent="0.25">
      <c r="B90" s="17" t="s">
        <v>268</v>
      </c>
    </row>
    <row r="91" spans="1:2" x14ac:dyDescent="0.25">
      <c r="B91" s="17" t="s">
        <v>269</v>
      </c>
    </row>
    <row r="92" spans="1:2" x14ac:dyDescent="0.25">
      <c r="B92" s="17" t="s">
        <v>270</v>
      </c>
    </row>
    <row r="93" spans="1:2" x14ac:dyDescent="0.25">
      <c r="B93" s="17" t="s">
        <v>271</v>
      </c>
    </row>
    <row r="94" spans="1:2" x14ac:dyDescent="0.25">
      <c r="B94" s="17" t="s">
        <v>272</v>
      </c>
    </row>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8BE06-0BE6-4293-AE06-093C1B6B5DA1}">
  <sheetPr>
    <tabColor theme="4" tint="0.59999389629810485"/>
  </sheetPr>
  <dimension ref="A1:J43"/>
  <sheetViews>
    <sheetView zoomScale="87" zoomScaleNormal="87" workbookViewId="0">
      <pane ySplit="1" topLeftCell="A2" activePane="bottomLeft" state="frozen"/>
      <selection pane="bottomLeft" activeCell="F22" sqref="F22"/>
    </sheetView>
  </sheetViews>
  <sheetFormatPr baseColWidth="10" defaultRowHeight="12.75" x14ac:dyDescent="0.2"/>
  <cols>
    <col min="1" max="1" width="12.140625" style="85" customWidth="1"/>
    <col min="2" max="2" width="8.28515625" style="85" customWidth="1"/>
    <col min="3" max="3" width="46.5703125" style="84" customWidth="1"/>
    <col min="4" max="4" width="20" style="85" bestFit="1" customWidth="1"/>
    <col min="5" max="5" width="23" style="85" customWidth="1"/>
    <col min="6" max="6" width="32.85546875" style="84" bestFit="1" customWidth="1"/>
    <col min="7" max="7" width="15" style="85" bestFit="1" customWidth="1"/>
    <col min="8" max="8" width="15.28515625" style="85" bestFit="1" customWidth="1"/>
    <col min="9" max="9" width="23.85546875" style="85" customWidth="1"/>
    <col min="10" max="10" width="13.5703125" style="83" customWidth="1"/>
    <col min="11" max="11" width="15.5703125" style="84" customWidth="1"/>
    <col min="12" max="256" width="11.42578125" style="84"/>
    <col min="257" max="257" width="12.140625" style="84" customWidth="1"/>
    <col min="258" max="258" width="8.28515625" style="84" customWidth="1"/>
    <col min="259" max="259" width="46.5703125" style="84" customWidth="1"/>
    <col min="260" max="260" width="20" style="84" bestFit="1" customWidth="1"/>
    <col min="261" max="261" width="23" style="84" customWidth="1"/>
    <col min="262" max="262" width="32.85546875" style="84" bestFit="1" customWidth="1"/>
    <col min="263" max="263" width="15" style="84" bestFit="1" customWidth="1"/>
    <col min="264" max="264" width="15.28515625" style="84" bestFit="1" customWidth="1"/>
    <col min="265" max="265" width="23.85546875" style="84" customWidth="1"/>
    <col min="266" max="266" width="13.5703125" style="84" customWidth="1"/>
    <col min="267" max="267" width="15.5703125" style="84" customWidth="1"/>
    <col min="268" max="512" width="11.42578125" style="84"/>
    <col min="513" max="513" width="12.140625" style="84" customWidth="1"/>
    <col min="514" max="514" width="8.28515625" style="84" customWidth="1"/>
    <col min="515" max="515" width="46.5703125" style="84" customWidth="1"/>
    <col min="516" max="516" width="20" style="84" bestFit="1" customWidth="1"/>
    <col min="517" max="517" width="23" style="84" customWidth="1"/>
    <col min="518" max="518" width="32.85546875" style="84" bestFit="1" customWidth="1"/>
    <col min="519" max="519" width="15" style="84" bestFit="1" customWidth="1"/>
    <col min="520" max="520" width="15.28515625" style="84" bestFit="1" customWidth="1"/>
    <col min="521" max="521" width="23.85546875" style="84" customWidth="1"/>
    <col min="522" max="522" width="13.5703125" style="84" customWidth="1"/>
    <col min="523" max="523" width="15.5703125" style="84" customWidth="1"/>
    <col min="524" max="768" width="11.42578125" style="84"/>
    <col min="769" max="769" width="12.140625" style="84" customWidth="1"/>
    <col min="770" max="770" width="8.28515625" style="84" customWidth="1"/>
    <col min="771" max="771" width="46.5703125" style="84" customWidth="1"/>
    <col min="772" max="772" width="20" style="84" bestFit="1" customWidth="1"/>
    <col min="773" max="773" width="23" style="84" customWidth="1"/>
    <col min="774" max="774" width="32.85546875" style="84" bestFit="1" customWidth="1"/>
    <col min="775" max="775" width="15" style="84" bestFit="1" customWidth="1"/>
    <col min="776" max="776" width="15.28515625" style="84" bestFit="1" customWidth="1"/>
    <col min="777" max="777" width="23.85546875" style="84" customWidth="1"/>
    <col min="778" max="778" width="13.5703125" style="84" customWidth="1"/>
    <col min="779" max="779" width="15.5703125" style="84" customWidth="1"/>
    <col min="780" max="1024" width="11.42578125" style="84"/>
    <col min="1025" max="1025" width="12.140625" style="84" customWidth="1"/>
    <col min="1026" max="1026" width="8.28515625" style="84" customWidth="1"/>
    <col min="1027" max="1027" width="46.5703125" style="84" customWidth="1"/>
    <col min="1028" max="1028" width="20" style="84" bestFit="1" customWidth="1"/>
    <col min="1029" max="1029" width="23" style="84" customWidth="1"/>
    <col min="1030" max="1030" width="32.85546875" style="84" bestFit="1" customWidth="1"/>
    <col min="1031" max="1031" width="15" style="84" bestFit="1" customWidth="1"/>
    <col min="1032" max="1032" width="15.28515625" style="84" bestFit="1" customWidth="1"/>
    <col min="1033" max="1033" width="23.85546875" style="84" customWidth="1"/>
    <col min="1034" max="1034" width="13.5703125" style="84" customWidth="1"/>
    <col min="1035" max="1035" width="15.5703125" style="84" customWidth="1"/>
    <col min="1036" max="1280" width="11.42578125" style="84"/>
    <col min="1281" max="1281" width="12.140625" style="84" customWidth="1"/>
    <col min="1282" max="1282" width="8.28515625" style="84" customWidth="1"/>
    <col min="1283" max="1283" width="46.5703125" style="84" customWidth="1"/>
    <col min="1284" max="1284" width="20" style="84" bestFit="1" customWidth="1"/>
    <col min="1285" max="1285" width="23" style="84" customWidth="1"/>
    <col min="1286" max="1286" width="32.85546875" style="84" bestFit="1" customWidth="1"/>
    <col min="1287" max="1287" width="15" style="84" bestFit="1" customWidth="1"/>
    <col min="1288" max="1288" width="15.28515625" style="84" bestFit="1" customWidth="1"/>
    <col min="1289" max="1289" width="23.85546875" style="84" customWidth="1"/>
    <col min="1290" max="1290" width="13.5703125" style="84" customWidth="1"/>
    <col min="1291" max="1291" width="15.5703125" style="84" customWidth="1"/>
    <col min="1292" max="1536" width="11.42578125" style="84"/>
    <col min="1537" max="1537" width="12.140625" style="84" customWidth="1"/>
    <col min="1538" max="1538" width="8.28515625" style="84" customWidth="1"/>
    <col min="1539" max="1539" width="46.5703125" style="84" customWidth="1"/>
    <col min="1540" max="1540" width="20" style="84" bestFit="1" customWidth="1"/>
    <col min="1541" max="1541" width="23" style="84" customWidth="1"/>
    <col min="1542" max="1542" width="32.85546875" style="84" bestFit="1" customWidth="1"/>
    <col min="1543" max="1543" width="15" style="84" bestFit="1" customWidth="1"/>
    <col min="1544" max="1544" width="15.28515625" style="84" bestFit="1" customWidth="1"/>
    <col min="1545" max="1545" width="23.85546875" style="84" customWidth="1"/>
    <col min="1546" max="1546" width="13.5703125" style="84" customWidth="1"/>
    <col min="1547" max="1547" width="15.5703125" style="84" customWidth="1"/>
    <col min="1548" max="1792" width="11.42578125" style="84"/>
    <col min="1793" max="1793" width="12.140625" style="84" customWidth="1"/>
    <col min="1794" max="1794" width="8.28515625" style="84" customWidth="1"/>
    <col min="1795" max="1795" width="46.5703125" style="84" customWidth="1"/>
    <col min="1796" max="1796" width="20" style="84" bestFit="1" customWidth="1"/>
    <col min="1797" max="1797" width="23" style="84" customWidth="1"/>
    <col min="1798" max="1798" width="32.85546875" style="84" bestFit="1" customWidth="1"/>
    <col min="1799" max="1799" width="15" style="84" bestFit="1" customWidth="1"/>
    <col min="1800" max="1800" width="15.28515625" style="84" bestFit="1" customWidth="1"/>
    <col min="1801" max="1801" width="23.85546875" style="84" customWidth="1"/>
    <col min="1802" max="1802" width="13.5703125" style="84" customWidth="1"/>
    <col min="1803" max="1803" width="15.5703125" style="84" customWidth="1"/>
    <col min="1804" max="2048" width="11.42578125" style="84"/>
    <col min="2049" max="2049" width="12.140625" style="84" customWidth="1"/>
    <col min="2050" max="2050" width="8.28515625" style="84" customWidth="1"/>
    <col min="2051" max="2051" width="46.5703125" style="84" customWidth="1"/>
    <col min="2052" max="2052" width="20" style="84" bestFit="1" customWidth="1"/>
    <col min="2053" max="2053" width="23" style="84" customWidth="1"/>
    <col min="2054" max="2054" width="32.85546875" style="84" bestFit="1" customWidth="1"/>
    <col min="2055" max="2055" width="15" style="84" bestFit="1" customWidth="1"/>
    <col min="2056" max="2056" width="15.28515625" style="84" bestFit="1" customWidth="1"/>
    <col min="2057" max="2057" width="23.85546875" style="84" customWidth="1"/>
    <col min="2058" max="2058" width="13.5703125" style="84" customWidth="1"/>
    <col min="2059" max="2059" width="15.5703125" style="84" customWidth="1"/>
    <col min="2060" max="2304" width="11.42578125" style="84"/>
    <col min="2305" max="2305" width="12.140625" style="84" customWidth="1"/>
    <col min="2306" max="2306" width="8.28515625" style="84" customWidth="1"/>
    <col min="2307" max="2307" width="46.5703125" style="84" customWidth="1"/>
    <col min="2308" max="2308" width="20" style="84" bestFit="1" customWidth="1"/>
    <col min="2309" max="2309" width="23" style="84" customWidth="1"/>
    <col min="2310" max="2310" width="32.85546875" style="84" bestFit="1" customWidth="1"/>
    <col min="2311" max="2311" width="15" style="84" bestFit="1" customWidth="1"/>
    <col min="2312" max="2312" width="15.28515625" style="84" bestFit="1" customWidth="1"/>
    <col min="2313" max="2313" width="23.85546875" style="84" customWidth="1"/>
    <col min="2314" max="2314" width="13.5703125" style="84" customWidth="1"/>
    <col min="2315" max="2315" width="15.5703125" style="84" customWidth="1"/>
    <col min="2316" max="2560" width="11.42578125" style="84"/>
    <col min="2561" max="2561" width="12.140625" style="84" customWidth="1"/>
    <col min="2562" max="2562" width="8.28515625" style="84" customWidth="1"/>
    <col min="2563" max="2563" width="46.5703125" style="84" customWidth="1"/>
    <col min="2564" max="2564" width="20" style="84" bestFit="1" customWidth="1"/>
    <col min="2565" max="2565" width="23" style="84" customWidth="1"/>
    <col min="2566" max="2566" width="32.85546875" style="84" bestFit="1" customWidth="1"/>
    <col min="2567" max="2567" width="15" style="84" bestFit="1" customWidth="1"/>
    <col min="2568" max="2568" width="15.28515625" style="84" bestFit="1" customWidth="1"/>
    <col min="2569" max="2569" width="23.85546875" style="84" customWidth="1"/>
    <col min="2570" max="2570" width="13.5703125" style="84" customWidth="1"/>
    <col min="2571" max="2571" width="15.5703125" style="84" customWidth="1"/>
    <col min="2572" max="2816" width="11.42578125" style="84"/>
    <col min="2817" max="2817" width="12.140625" style="84" customWidth="1"/>
    <col min="2818" max="2818" width="8.28515625" style="84" customWidth="1"/>
    <col min="2819" max="2819" width="46.5703125" style="84" customWidth="1"/>
    <col min="2820" max="2820" width="20" style="84" bestFit="1" customWidth="1"/>
    <col min="2821" max="2821" width="23" style="84" customWidth="1"/>
    <col min="2822" max="2822" width="32.85546875" style="84" bestFit="1" customWidth="1"/>
    <col min="2823" max="2823" width="15" style="84" bestFit="1" customWidth="1"/>
    <col min="2824" max="2824" width="15.28515625" style="84" bestFit="1" customWidth="1"/>
    <col min="2825" max="2825" width="23.85546875" style="84" customWidth="1"/>
    <col min="2826" max="2826" width="13.5703125" style="84" customWidth="1"/>
    <col min="2827" max="2827" width="15.5703125" style="84" customWidth="1"/>
    <col min="2828" max="3072" width="11.42578125" style="84"/>
    <col min="3073" max="3073" width="12.140625" style="84" customWidth="1"/>
    <col min="3074" max="3074" width="8.28515625" style="84" customWidth="1"/>
    <col min="3075" max="3075" width="46.5703125" style="84" customWidth="1"/>
    <col min="3076" max="3076" width="20" style="84" bestFit="1" customWidth="1"/>
    <col min="3077" max="3077" width="23" style="84" customWidth="1"/>
    <col min="3078" max="3078" width="32.85546875" style="84" bestFit="1" customWidth="1"/>
    <col min="3079" max="3079" width="15" style="84" bestFit="1" customWidth="1"/>
    <col min="3080" max="3080" width="15.28515625" style="84" bestFit="1" customWidth="1"/>
    <col min="3081" max="3081" width="23.85546875" style="84" customWidth="1"/>
    <col min="3082" max="3082" width="13.5703125" style="84" customWidth="1"/>
    <col min="3083" max="3083" width="15.5703125" style="84" customWidth="1"/>
    <col min="3084" max="3328" width="11.42578125" style="84"/>
    <col min="3329" max="3329" width="12.140625" style="84" customWidth="1"/>
    <col min="3330" max="3330" width="8.28515625" style="84" customWidth="1"/>
    <col min="3331" max="3331" width="46.5703125" style="84" customWidth="1"/>
    <col min="3332" max="3332" width="20" style="84" bestFit="1" customWidth="1"/>
    <col min="3333" max="3333" width="23" style="84" customWidth="1"/>
    <col min="3334" max="3334" width="32.85546875" style="84" bestFit="1" customWidth="1"/>
    <col min="3335" max="3335" width="15" style="84" bestFit="1" customWidth="1"/>
    <col min="3336" max="3336" width="15.28515625" style="84" bestFit="1" customWidth="1"/>
    <col min="3337" max="3337" width="23.85546875" style="84" customWidth="1"/>
    <col min="3338" max="3338" width="13.5703125" style="84" customWidth="1"/>
    <col min="3339" max="3339" width="15.5703125" style="84" customWidth="1"/>
    <col min="3340" max="3584" width="11.42578125" style="84"/>
    <col min="3585" max="3585" width="12.140625" style="84" customWidth="1"/>
    <col min="3586" max="3586" width="8.28515625" style="84" customWidth="1"/>
    <col min="3587" max="3587" width="46.5703125" style="84" customWidth="1"/>
    <col min="3588" max="3588" width="20" style="84" bestFit="1" customWidth="1"/>
    <col min="3589" max="3589" width="23" style="84" customWidth="1"/>
    <col min="3590" max="3590" width="32.85546875" style="84" bestFit="1" customWidth="1"/>
    <col min="3591" max="3591" width="15" style="84" bestFit="1" customWidth="1"/>
    <col min="3592" max="3592" width="15.28515625" style="84" bestFit="1" customWidth="1"/>
    <col min="3593" max="3593" width="23.85546875" style="84" customWidth="1"/>
    <col min="3594" max="3594" width="13.5703125" style="84" customWidth="1"/>
    <col min="3595" max="3595" width="15.5703125" style="84" customWidth="1"/>
    <col min="3596" max="3840" width="11.42578125" style="84"/>
    <col min="3841" max="3841" width="12.140625" style="84" customWidth="1"/>
    <col min="3842" max="3842" width="8.28515625" style="84" customWidth="1"/>
    <col min="3843" max="3843" width="46.5703125" style="84" customWidth="1"/>
    <col min="3844" max="3844" width="20" style="84" bestFit="1" customWidth="1"/>
    <col min="3845" max="3845" width="23" style="84" customWidth="1"/>
    <col min="3846" max="3846" width="32.85546875" style="84" bestFit="1" customWidth="1"/>
    <col min="3847" max="3847" width="15" style="84" bestFit="1" customWidth="1"/>
    <col min="3848" max="3848" width="15.28515625" style="84" bestFit="1" customWidth="1"/>
    <col min="3849" max="3849" width="23.85546875" style="84" customWidth="1"/>
    <col min="3850" max="3850" width="13.5703125" style="84" customWidth="1"/>
    <col min="3851" max="3851" width="15.5703125" style="84" customWidth="1"/>
    <col min="3852" max="4096" width="11.42578125" style="84"/>
    <col min="4097" max="4097" width="12.140625" style="84" customWidth="1"/>
    <col min="4098" max="4098" width="8.28515625" style="84" customWidth="1"/>
    <col min="4099" max="4099" width="46.5703125" style="84" customWidth="1"/>
    <col min="4100" max="4100" width="20" style="84" bestFit="1" customWidth="1"/>
    <col min="4101" max="4101" width="23" style="84" customWidth="1"/>
    <col min="4102" max="4102" width="32.85546875" style="84" bestFit="1" customWidth="1"/>
    <col min="4103" max="4103" width="15" style="84" bestFit="1" customWidth="1"/>
    <col min="4104" max="4104" width="15.28515625" style="84" bestFit="1" customWidth="1"/>
    <col min="4105" max="4105" width="23.85546875" style="84" customWidth="1"/>
    <col min="4106" max="4106" width="13.5703125" style="84" customWidth="1"/>
    <col min="4107" max="4107" width="15.5703125" style="84" customWidth="1"/>
    <col min="4108" max="4352" width="11.42578125" style="84"/>
    <col min="4353" max="4353" width="12.140625" style="84" customWidth="1"/>
    <col min="4354" max="4354" width="8.28515625" style="84" customWidth="1"/>
    <col min="4355" max="4355" width="46.5703125" style="84" customWidth="1"/>
    <col min="4356" max="4356" width="20" style="84" bestFit="1" customWidth="1"/>
    <col min="4357" max="4357" width="23" style="84" customWidth="1"/>
    <col min="4358" max="4358" width="32.85546875" style="84" bestFit="1" customWidth="1"/>
    <col min="4359" max="4359" width="15" style="84" bestFit="1" customWidth="1"/>
    <col min="4360" max="4360" width="15.28515625" style="84" bestFit="1" customWidth="1"/>
    <col min="4361" max="4361" width="23.85546875" style="84" customWidth="1"/>
    <col min="4362" max="4362" width="13.5703125" style="84" customWidth="1"/>
    <col min="4363" max="4363" width="15.5703125" style="84" customWidth="1"/>
    <col min="4364" max="4608" width="11.42578125" style="84"/>
    <col min="4609" max="4609" width="12.140625" style="84" customWidth="1"/>
    <col min="4610" max="4610" width="8.28515625" style="84" customWidth="1"/>
    <col min="4611" max="4611" width="46.5703125" style="84" customWidth="1"/>
    <col min="4612" max="4612" width="20" style="84" bestFit="1" customWidth="1"/>
    <col min="4613" max="4613" width="23" style="84" customWidth="1"/>
    <col min="4614" max="4614" width="32.85546875" style="84" bestFit="1" customWidth="1"/>
    <col min="4615" max="4615" width="15" style="84" bestFit="1" customWidth="1"/>
    <col min="4616" max="4616" width="15.28515625" style="84" bestFit="1" customWidth="1"/>
    <col min="4617" max="4617" width="23.85546875" style="84" customWidth="1"/>
    <col min="4618" max="4618" width="13.5703125" style="84" customWidth="1"/>
    <col min="4619" max="4619" width="15.5703125" style="84" customWidth="1"/>
    <col min="4620" max="4864" width="11.42578125" style="84"/>
    <col min="4865" max="4865" width="12.140625" style="84" customWidth="1"/>
    <col min="4866" max="4866" width="8.28515625" style="84" customWidth="1"/>
    <col min="4867" max="4867" width="46.5703125" style="84" customWidth="1"/>
    <col min="4868" max="4868" width="20" style="84" bestFit="1" customWidth="1"/>
    <col min="4869" max="4869" width="23" style="84" customWidth="1"/>
    <col min="4870" max="4870" width="32.85546875" style="84" bestFit="1" customWidth="1"/>
    <col min="4871" max="4871" width="15" style="84" bestFit="1" customWidth="1"/>
    <col min="4872" max="4872" width="15.28515625" style="84" bestFit="1" customWidth="1"/>
    <col min="4873" max="4873" width="23.85546875" style="84" customWidth="1"/>
    <col min="4874" max="4874" width="13.5703125" style="84" customWidth="1"/>
    <col min="4875" max="4875" width="15.5703125" style="84" customWidth="1"/>
    <col min="4876" max="5120" width="11.42578125" style="84"/>
    <col min="5121" max="5121" width="12.140625" style="84" customWidth="1"/>
    <col min="5122" max="5122" width="8.28515625" style="84" customWidth="1"/>
    <col min="5123" max="5123" width="46.5703125" style="84" customWidth="1"/>
    <col min="5124" max="5124" width="20" style="84" bestFit="1" customWidth="1"/>
    <col min="5125" max="5125" width="23" style="84" customWidth="1"/>
    <col min="5126" max="5126" width="32.85546875" style="84" bestFit="1" customWidth="1"/>
    <col min="5127" max="5127" width="15" style="84" bestFit="1" customWidth="1"/>
    <col min="5128" max="5128" width="15.28515625" style="84" bestFit="1" customWidth="1"/>
    <col min="5129" max="5129" width="23.85546875" style="84" customWidth="1"/>
    <col min="5130" max="5130" width="13.5703125" style="84" customWidth="1"/>
    <col min="5131" max="5131" width="15.5703125" style="84" customWidth="1"/>
    <col min="5132" max="5376" width="11.42578125" style="84"/>
    <col min="5377" max="5377" width="12.140625" style="84" customWidth="1"/>
    <col min="5378" max="5378" width="8.28515625" style="84" customWidth="1"/>
    <col min="5379" max="5379" width="46.5703125" style="84" customWidth="1"/>
    <col min="5380" max="5380" width="20" style="84" bestFit="1" customWidth="1"/>
    <col min="5381" max="5381" width="23" style="84" customWidth="1"/>
    <col min="5382" max="5382" width="32.85546875" style="84" bestFit="1" customWidth="1"/>
    <col min="5383" max="5383" width="15" style="84" bestFit="1" customWidth="1"/>
    <col min="5384" max="5384" width="15.28515625" style="84" bestFit="1" customWidth="1"/>
    <col min="5385" max="5385" width="23.85546875" style="84" customWidth="1"/>
    <col min="5386" max="5386" width="13.5703125" style="84" customWidth="1"/>
    <col min="5387" max="5387" width="15.5703125" style="84" customWidth="1"/>
    <col min="5388" max="5632" width="11.42578125" style="84"/>
    <col min="5633" max="5633" width="12.140625" style="84" customWidth="1"/>
    <col min="5634" max="5634" width="8.28515625" style="84" customWidth="1"/>
    <col min="5635" max="5635" width="46.5703125" style="84" customWidth="1"/>
    <col min="5636" max="5636" width="20" style="84" bestFit="1" customWidth="1"/>
    <col min="5637" max="5637" width="23" style="84" customWidth="1"/>
    <col min="5638" max="5638" width="32.85546875" style="84" bestFit="1" customWidth="1"/>
    <col min="5639" max="5639" width="15" style="84" bestFit="1" customWidth="1"/>
    <col min="5640" max="5640" width="15.28515625" style="84" bestFit="1" customWidth="1"/>
    <col min="5641" max="5641" width="23.85546875" style="84" customWidth="1"/>
    <col min="5642" max="5642" width="13.5703125" style="84" customWidth="1"/>
    <col min="5643" max="5643" width="15.5703125" style="84" customWidth="1"/>
    <col min="5644" max="5888" width="11.42578125" style="84"/>
    <col min="5889" max="5889" width="12.140625" style="84" customWidth="1"/>
    <col min="5890" max="5890" width="8.28515625" style="84" customWidth="1"/>
    <col min="5891" max="5891" width="46.5703125" style="84" customWidth="1"/>
    <col min="5892" max="5892" width="20" style="84" bestFit="1" customWidth="1"/>
    <col min="5893" max="5893" width="23" style="84" customWidth="1"/>
    <col min="5894" max="5894" width="32.85546875" style="84" bestFit="1" customWidth="1"/>
    <col min="5895" max="5895" width="15" style="84" bestFit="1" customWidth="1"/>
    <col min="5896" max="5896" width="15.28515625" style="84" bestFit="1" customWidth="1"/>
    <col min="5897" max="5897" width="23.85546875" style="84" customWidth="1"/>
    <col min="5898" max="5898" width="13.5703125" style="84" customWidth="1"/>
    <col min="5899" max="5899" width="15.5703125" style="84" customWidth="1"/>
    <col min="5900" max="6144" width="11.42578125" style="84"/>
    <col min="6145" max="6145" width="12.140625" style="84" customWidth="1"/>
    <col min="6146" max="6146" width="8.28515625" style="84" customWidth="1"/>
    <col min="6147" max="6147" width="46.5703125" style="84" customWidth="1"/>
    <col min="6148" max="6148" width="20" style="84" bestFit="1" customWidth="1"/>
    <col min="6149" max="6149" width="23" style="84" customWidth="1"/>
    <col min="6150" max="6150" width="32.85546875" style="84" bestFit="1" customWidth="1"/>
    <col min="6151" max="6151" width="15" style="84" bestFit="1" customWidth="1"/>
    <col min="6152" max="6152" width="15.28515625" style="84" bestFit="1" customWidth="1"/>
    <col min="6153" max="6153" width="23.85546875" style="84" customWidth="1"/>
    <col min="6154" max="6154" width="13.5703125" style="84" customWidth="1"/>
    <col min="6155" max="6155" width="15.5703125" style="84" customWidth="1"/>
    <col min="6156" max="6400" width="11.42578125" style="84"/>
    <col min="6401" max="6401" width="12.140625" style="84" customWidth="1"/>
    <col min="6402" max="6402" width="8.28515625" style="84" customWidth="1"/>
    <col min="6403" max="6403" width="46.5703125" style="84" customWidth="1"/>
    <col min="6404" max="6404" width="20" style="84" bestFit="1" customWidth="1"/>
    <col min="6405" max="6405" width="23" style="84" customWidth="1"/>
    <col min="6406" max="6406" width="32.85546875" style="84" bestFit="1" customWidth="1"/>
    <col min="6407" max="6407" width="15" style="84" bestFit="1" customWidth="1"/>
    <col min="6408" max="6408" width="15.28515625" style="84" bestFit="1" customWidth="1"/>
    <col min="6409" max="6409" width="23.85546875" style="84" customWidth="1"/>
    <col min="6410" max="6410" width="13.5703125" style="84" customWidth="1"/>
    <col min="6411" max="6411" width="15.5703125" style="84" customWidth="1"/>
    <col min="6412" max="6656" width="11.42578125" style="84"/>
    <col min="6657" max="6657" width="12.140625" style="84" customWidth="1"/>
    <col min="6658" max="6658" width="8.28515625" style="84" customWidth="1"/>
    <col min="6659" max="6659" width="46.5703125" style="84" customWidth="1"/>
    <col min="6660" max="6660" width="20" style="84" bestFit="1" customWidth="1"/>
    <col min="6661" max="6661" width="23" style="84" customWidth="1"/>
    <col min="6662" max="6662" width="32.85546875" style="84" bestFit="1" customWidth="1"/>
    <col min="6663" max="6663" width="15" style="84" bestFit="1" customWidth="1"/>
    <col min="6664" max="6664" width="15.28515625" style="84" bestFit="1" customWidth="1"/>
    <col min="6665" max="6665" width="23.85546875" style="84" customWidth="1"/>
    <col min="6666" max="6666" width="13.5703125" style="84" customWidth="1"/>
    <col min="6667" max="6667" width="15.5703125" style="84" customWidth="1"/>
    <col min="6668" max="6912" width="11.42578125" style="84"/>
    <col min="6913" max="6913" width="12.140625" style="84" customWidth="1"/>
    <col min="6914" max="6914" width="8.28515625" style="84" customWidth="1"/>
    <col min="6915" max="6915" width="46.5703125" style="84" customWidth="1"/>
    <col min="6916" max="6916" width="20" style="84" bestFit="1" customWidth="1"/>
    <col min="6917" max="6917" width="23" style="84" customWidth="1"/>
    <col min="6918" max="6918" width="32.85546875" style="84" bestFit="1" customWidth="1"/>
    <col min="6919" max="6919" width="15" style="84" bestFit="1" customWidth="1"/>
    <col min="6920" max="6920" width="15.28515625" style="84" bestFit="1" customWidth="1"/>
    <col min="6921" max="6921" width="23.85546875" style="84" customWidth="1"/>
    <col min="6922" max="6922" width="13.5703125" style="84" customWidth="1"/>
    <col min="6923" max="6923" width="15.5703125" style="84" customWidth="1"/>
    <col min="6924" max="7168" width="11.42578125" style="84"/>
    <col min="7169" max="7169" width="12.140625" style="84" customWidth="1"/>
    <col min="7170" max="7170" width="8.28515625" style="84" customWidth="1"/>
    <col min="7171" max="7171" width="46.5703125" style="84" customWidth="1"/>
    <col min="7172" max="7172" width="20" style="84" bestFit="1" customWidth="1"/>
    <col min="7173" max="7173" width="23" style="84" customWidth="1"/>
    <col min="7174" max="7174" width="32.85546875" style="84" bestFit="1" customWidth="1"/>
    <col min="7175" max="7175" width="15" style="84" bestFit="1" customWidth="1"/>
    <col min="7176" max="7176" width="15.28515625" style="84" bestFit="1" customWidth="1"/>
    <col min="7177" max="7177" width="23.85546875" style="84" customWidth="1"/>
    <col min="7178" max="7178" width="13.5703125" style="84" customWidth="1"/>
    <col min="7179" max="7179" width="15.5703125" style="84" customWidth="1"/>
    <col min="7180" max="7424" width="11.42578125" style="84"/>
    <col min="7425" max="7425" width="12.140625" style="84" customWidth="1"/>
    <col min="7426" max="7426" width="8.28515625" style="84" customWidth="1"/>
    <col min="7427" max="7427" width="46.5703125" style="84" customWidth="1"/>
    <col min="7428" max="7428" width="20" style="84" bestFit="1" customWidth="1"/>
    <col min="7429" max="7429" width="23" style="84" customWidth="1"/>
    <col min="7430" max="7430" width="32.85546875" style="84" bestFit="1" customWidth="1"/>
    <col min="7431" max="7431" width="15" style="84" bestFit="1" customWidth="1"/>
    <col min="7432" max="7432" width="15.28515625" style="84" bestFit="1" customWidth="1"/>
    <col min="7433" max="7433" width="23.85546875" style="84" customWidth="1"/>
    <col min="7434" max="7434" width="13.5703125" style="84" customWidth="1"/>
    <col min="7435" max="7435" width="15.5703125" style="84" customWidth="1"/>
    <col min="7436" max="7680" width="11.42578125" style="84"/>
    <col min="7681" max="7681" width="12.140625" style="84" customWidth="1"/>
    <col min="7682" max="7682" width="8.28515625" style="84" customWidth="1"/>
    <col min="7683" max="7683" width="46.5703125" style="84" customWidth="1"/>
    <col min="7684" max="7684" width="20" style="84" bestFit="1" customWidth="1"/>
    <col min="7685" max="7685" width="23" style="84" customWidth="1"/>
    <col min="7686" max="7686" width="32.85546875" style="84" bestFit="1" customWidth="1"/>
    <col min="7687" max="7687" width="15" style="84" bestFit="1" customWidth="1"/>
    <col min="7688" max="7688" width="15.28515625" style="84" bestFit="1" customWidth="1"/>
    <col min="7689" max="7689" width="23.85546875" style="84" customWidth="1"/>
    <col min="7690" max="7690" width="13.5703125" style="84" customWidth="1"/>
    <col min="7691" max="7691" width="15.5703125" style="84" customWidth="1"/>
    <col min="7692" max="7936" width="11.42578125" style="84"/>
    <col min="7937" max="7937" width="12.140625" style="84" customWidth="1"/>
    <col min="7938" max="7938" width="8.28515625" style="84" customWidth="1"/>
    <col min="7939" max="7939" width="46.5703125" style="84" customWidth="1"/>
    <col min="7940" max="7940" width="20" style="84" bestFit="1" customWidth="1"/>
    <col min="7941" max="7941" width="23" style="84" customWidth="1"/>
    <col min="7942" max="7942" width="32.85546875" style="84" bestFit="1" customWidth="1"/>
    <col min="7943" max="7943" width="15" style="84" bestFit="1" customWidth="1"/>
    <col min="7944" max="7944" width="15.28515625" style="84" bestFit="1" customWidth="1"/>
    <col min="7945" max="7945" width="23.85546875" style="84" customWidth="1"/>
    <col min="7946" max="7946" width="13.5703125" style="84" customWidth="1"/>
    <col min="7947" max="7947" width="15.5703125" style="84" customWidth="1"/>
    <col min="7948" max="8192" width="11.42578125" style="84"/>
    <col min="8193" max="8193" width="12.140625" style="84" customWidth="1"/>
    <col min="8194" max="8194" width="8.28515625" style="84" customWidth="1"/>
    <col min="8195" max="8195" width="46.5703125" style="84" customWidth="1"/>
    <col min="8196" max="8196" width="20" style="84" bestFit="1" customWidth="1"/>
    <col min="8197" max="8197" width="23" style="84" customWidth="1"/>
    <col min="8198" max="8198" width="32.85546875" style="84" bestFit="1" customWidth="1"/>
    <col min="8199" max="8199" width="15" style="84" bestFit="1" customWidth="1"/>
    <col min="8200" max="8200" width="15.28515625" style="84" bestFit="1" customWidth="1"/>
    <col min="8201" max="8201" width="23.85546875" style="84" customWidth="1"/>
    <col min="8202" max="8202" width="13.5703125" style="84" customWidth="1"/>
    <col min="8203" max="8203" width="15.5703125" style="84" customWidth="1"/>
    <col min="8204" max="8448" width="11.42578125" style="84"/>
    <col min="8449" max="8449" width="12.140625" style="84" customWidth="1"/>
    <col min="8450" max="8450" width="8.28515625" style="84" customWidth="1"/>
    <col min="8451" max="8451" width="46.5703125" style="84" customWidth="1"/>
    <col min="8452" max="8452" width="20" style="84" bestFit="1" customWidth="1"/>
    <col min="8453" max="8453" width="23" style="84" customWidth="1"/>
    <col min="8454" max="8454" width="32.85546875" style="84" bestFit="1" customWidth="1"/>
    <col min="8455" max="8455" width="15" style="84" bestFit="1" customWidth="1"/>
    <col min="8456" max="8456" width="15.28515625" style="84" bestFit="1" customWidth="1"/>
    <col min="8457" max="8457" width="23.85546875" style="84" customWidth="1"/>
    <col min="8458" max="8458" width="13.5703125" style="84" customWidth="1"/>
    <col min="8459" max="8459" width="15.5703125" style="84" customWidth="1"/>
    <col min="8460" max="8704" width="11.42578125" style="84"/>
    <col min="8705" max="8705" width="12.140625" style="84" customWidth="1"/>
    <col min="8706" max="8706" width="8.28515625" style="84" customWidth="1"/>
    <col min="8707" max="8707" width="46.5703125" style="84" customWidth="1"/>
    <col min="8708" max="8708" width="20" style="84" bestFit="1" customWidth="1"/>
    <col min="8709" max="8709" width="23" style="84" customWidth="1"/>
    <col min="8710" max="8710" width="32.85546875" style="84" bestFit="1" customWidth="1"/>
    <col min="8711" max="8711" width="15" style="84" bestFit="1" customWidth="1"/>
    <col min="8712" max="8712" width="15.28515625" style="84" bestFit="1" customWidth="1"/>
    <col min="8713" max="8713" width="23.85546875" style="84" customWidth="1"/>
    <col min="8714" max="8714" width="13.5703125" style="84" customWidth="1"/>
    <col min="8715" max="8715" width="15.5703125" style="84" customWidth="1"/>
    <col min="8716" max="8960" width="11.42578125" style="84"/>
    <col min="8961" max="8961" width="12.140625" style="84" customWidth="1"/>
    <col min="8962" max="8962" width="8.28515625" style="84" customWidth="1"/>
    <col min="8963" max="8963" width="46.5703125" style="84" customWidth="1"/>
    <col min="8964" max="8964" width="20" style="84" bestFit="1" customWidth="1"/>
    <col min="8965" max="8965" width="23" style="84" customWidth="1"/>
    <col min="8966" max="8966" width="32.85546875" style="84" bestFit="1" customWidth="1"/>
    <col min="8967" max="8967" width="15" style="84" bestFit="1" customWidth="1"/>
    <col min="8968" max="8968" width="15.28515625" style="84" bestFit="1" customWidth="1"/>
    <col min="8969" max="8969" width="23.85546875" style="84" customWidth="1"/>
    <col min="8970" max="8970" width="13.5703125" style="84" customWidth="1"/>
    <col min="8971" max="8971" width="15.5703125" style="84" customWidth="1"/>
    <col min="8972" max="9216" width="11.42578125" style="84"/>
    <col min="9217" max="9217" width="12.140625" style="84" customWidth="1"/>
    <col min="9218" max="9218" width="8.28515625" style="84" customWidth="1"/>
    <col min="9219" max="9219" width="46.5703125" style="84" customWidth="1"/>
    <col min="9220" max="9220" width="20" style="84" bestFit="1" customWidth="1"/>
    <col min="9221" max="9221" width="23" style="84" customWidth="1"/>
    <col min="9222" max="9222" width="32.85546875" style="84" bestFit="1" customWidth="1"/>
    <col min="9223" max="9223" width="15" style="84" bestFit="1" customWidth="1"/>
    <col min="9224" max="9224" width="15.28515625" style="84" bestFit="1" customWidth="1"/>
    <col min="9225" max="9225" width="23.85546875" style="84" customWidth="1"/>
    <col min="9226" max="9226" width="13.5703125" style="84" customWidth="1"/>
    <col min="9227" max="9227" width="15.5703125" style="84" customWidth="1"/>
    <col min="9228" max="9472" width="11.42578125" style="84"/>
    <col min="9473" max="9473" width="12.140625" style="84" customWidth="1"/>
    <col min="9474" max="9474" width="8.28515625" style="84" customWidth="1"/>
    <col min="9475" max="9475" width="46.5703125" style="84" customWidth="1"/>
    <col min="9476" max="9476" width="20" style="84" bestFit="1" customWidth="1"/>
    <col min="9477" max="9477" width="23" style="84" customWidth="1"/>
    <col min="9478" max="9478" width="32.85546875" style="84" bestFit="1" customWidth="1"/>
    <col min="9479" max="9479" width="15" style="84" bestFit="1" customWidth="1"/>
    <col min="9480" max="9480" width="15.28515625" style="84" bestFit="1" customWidth="1"/>
    <col min="9481" max="9481" width="23.85546875" style="84" customWidth="1"/>
    <col min="9482" max="9482" width="13.5703125" style="84" customWidth="1"/>
    <col min="9483" max="9483" width="15.5703125" style="84" customWidth="1"/>
    <col min="9484" max="9728" width="11.42578125" style="84"/>
    <col min="9729" max="9729" width="12.140625" style="84" customWidth="1"/>
    <col min="9730" max="9730" width="8.28515625" style="84" customWidth="1"/>
    <col min="9731" max="9731" width="46.5703125" style="84" customWidth="1"/>
    <col min="9732" max="9732" width="20" style="84" bestFit="1" customWidth="1"/>
    <col min="9733" max="9733" width="23" style="84" customWidth="1"/>
    <col min="9734" max="9734" width="32.85546875" style="84" bestFit="1" customWidth="1"/>
    <col min="9735" max="9735" width="15" style="84" bestFit="1" customWidth="1"/>
    <col min="9736" max="9736" width="15.28515625" style="84" bestFit="1" customWidth="1"/>
    <col min="9737" max="9737" width="23.85546875" style="84" customWidth="1"/>
    <col min="9738" max="9738" width="13.5703125" style="84" customWidth="1"/>
    <col min="9739" max="9739" width="15.5703125" style="84" customWidth="1"/>
    <col min="9740" max="9984" width="11.42578125" style="84"/>
    <col min="9985" max="9985" width="12.140625" style="84" customWidth="1"/>
    <col min="9986" max="9986" width="8.28515625" style="84" customWidth="1"/>
    <col min="9987" max="9987" width="46.5703125" style="84" customWidth="1"/>
    <col min="9988" max="9988" width="20" style="84" bestFit="1" customWidth="1"/>
    <col min="9989" max="9989" width="23" style="84" customWidth="1"/>
    <col min="9990" max="9990" width="32.85546875" style="84" bestFit="1" customWidth="1"/>
    <col min="9991" max="9991" width="15" style="84" bestFit="1" customWidth="1"/>
    <col min="9992" max="9992" width="15.28515625" style="84" bestFit="1" customWidth="1"/>
    <col min="9993" max="9993" width="23.85546875" style="84" customWidth="1"/>
    <col min="9994" max="9994" width="13.5703125" style="84" customWidth="1"/>
    <col min="9995" max="9995" width="15.5703125" style="84" customWidth="1"/>
    <col min="9996" max="10240" width="11.42578125" style="84"/>
    <col min="10241" max="10241" width="12.140625" style="84" customWidth="1"/>
    <col min="10242" max="10242" width="8.28515625" style="84" customWidth="1"/>
    <col min="10243" max="10243" width="46.5703125" style="84" customWidth="1"/>
    <col min="10244" max="10244" width="20" style="84" bestFit="1" customWidth="1"/>
    <col min="10245" max="10245" width="23" style="84" customWidth="1"/>
    <col min="10246" max="10246" width="32.85546875" style="84" bestFit="1" customWidth="1"/>
    <col min="10247" max="10247" width="15" style="84" bestFit="1" customWidth="1"/>
    <col min="10248" max="10248" width="15.28515625" style="84" bestFit="1" customWidth="1"/>
    <col min="10249" max="10249" width="23.85546875" style="84" customWidth="1"/>
    <col min="10250" max="10250" width="13.5703125" style="84" customWidth="1"/>
    <col min="10251" max="10251" width="15.5703125" style="84" customWidth="1"/>
    <col min="10252" max="10496" width="11.42578125" style="84"/>
    <col min="10497" max="10497" width="12.140625" style="84" customWidth="1"/>
    <col min="10498" max="10498" width="8.28515625" style="84" customWidth="1"/>
    <col min="10499" max="10499" width="46.5703125" style="84" customWidth="1"/>
    <col min="10500" max="10500" width="20" style="84" bestFit="1" customWidth="1"/>
    <col min="10501" max="10501" width="23" style="84" customWidth="1"/>
    <col min="10502" max="10502" width="32.85546875" style="84" bestFit="1" customWidth="1"/>
    <col min="10503" max="10503" width="15" style="84" bestFit="1" customWidth="1"/>
    <col min="10504" max="10504" width="15.28515625" style="84" bestFit="1" customWidth="1"/>
    <col min="10505" max="10505" width="23.85546875" style="84" customWidth="1"/>
    <col min="10506" max="10506" width="13.5703125" style="84" customWidth="1"/>
    <col min="10507" max="10507" width="15.5703125" style="84" customWidth="1"/>
    <col min="10508" max="10752" width="11.42578125" style="84"/>
    <col min="10753" max="10753" width="12.140625" style="84" customWidth="1"/>
    <col min="10754" max="10754" width="8.28515625" style="84" customWidth="1"/>
    <col min="10755" max="10755" width="46.5703125" style="84" customWidth="1"/>
    <col min="10756" max="10756" width="20" style="84" bestFit="1" customWidth="1"/>
    <col min="10757" max="10757" width="23" style="84" customWidth="1"/>
    <col min="10758" max="10758" width="32.85546875" style="84" bestFit="1" customWidth="1"/>
    <col min="10759" max="10759" width="15" style="84" bestFit="1" customWidth="1"/>
    <col min="10760" max="10760" width="15.28515625" style="84" bestFit="1" customWidth="1"/>
    <col min="10761" max="10761" width="23.85546875" style="84" customWidth="1"/>
    <col min="10762" max="10762" width="13.5703125" style="84" customWidth="1"/>
    <col min="10763" max="10763" width="15.5703125" style="84" customWidth="1"/>
    <col min="10764" max="11008" width="11.42578125" style="84"/>
    <col min="11009" max="11009" width="12.140625" style="84" customWidth="1"/>
    <col min="11010" max="11010" width="8.28515625" style="84" customWidth="1"/>
    <col min="11011" max="11011" width="46.5703125" style="84" customWidth="1"/>
    <col min="11012" max="11012" width="20" style="84" bestFit="1" customWidth="1"/>
    <col min="11013" max="11013" width="23" style="84" customWidth="1"/>
    <col min="11014" max="11014" width="32.85546875" style="84" bestFit="1" customWidth="1"/>
    <col min="11015" max="11015" width="15" style="84" bestFit="1" customWidth="1"/>
    <col min="11016" max="11016" width="15.28515625" style="84" bestFit="1" customWidth="1"/>
    <col min="11017" max="11017" width="23.85546875" style="84" customWidth="1"/>
    <col min="11018" max="11018" width="13.5703125" style="84" customWidth="1"/>
    <col min="11019" max="11019" width="15.5703125" style="84" customWidth="1"/>
    <col min="11020" max="11264" width="11.42578125" style="84"/>
    <col min="11265" max="11265" width="12.140625" style="84" customWidth="1"/>
    <col min="11266" max="11266" width="8.28515625" style="84" customWidth="1"/>
    <col min="11267" max="11267" width="46.5703125" style="84" customWidth="1"/>
    <col min="11268" max="11268" width="20" style="84" bestFit="1" customWidth="1"/>
    <col min="11269" max="11269" width="23" style="84" customWidth="1"/>
    <col min="11270" max="11270" width="32.85546875" style="84" bestFit="1" customWidth="1"/>
    <col min="11271" max="11271" width="15" style="84" bestFit="1" customWidth="1"/>
    <col min="11272" max="11272" width="15.28515625" style="84" bestFit="1" customWidth="1"/>
    <col min="11273" max="11273" width="23.85546875" style="84" customWidth="1"/>
    <col min="11274" max="11274" width="13.5703125" style="84" customWidth="1"/>
    <col min="11275" max="11275" width="15.5703125" style="84" customWidth="1"/>
    <col min="11276" max="11520" width="11.42578125" style="84"/>
    <col min="11521" max="11521" width="12.140625" style="84" customWidth="1"/>
    <col min="11522" max="11522" width="8.28515625" style="84" customWidth="1"/>
    <col min="11523" max="11523" width="46.5703125" style="84" customWidth="1"/>
    <col min="11524" max="11524" width="20" style="84" bestFit="1" customWidth="1"/>
    <col min="11525" max="11525" width="23" style="84" customWidth="1"/>
    <col min="11526" max="11526" width="32.85546875" style="84" bestFit="1" customWidth="1"/>
    <col min="11527" max="11527" width="15" style="84" bestFit="1" customWidth="1"/>
    <col min="11528" max="11528" width="15.28515625" style="84" bestFit="1" customWidth="1"/>
    <col min="11529" max="11529" width="23.85546875" style="84" customWidth="1"/>
    <col min="11530" max="11530" width="13.5703125" style="84" customWidth="1"/>
    <col min="11531" max="11531" width="15.5703125" style="84" customWidth="1"/>
    <col min="11532" max="11776" width="11.42578125" style="84"/>
    <col min="11777" max="11777" width="12.140625" style="84" customWidth="1"/>
    <col min="11778" max="11778" width="8.28515625" style="84" customWidth="1"/>
    <col min="11779" max="11779" width="46.5703125" style="84" customWidth="1"/>
    <col min="11780" max="11780" width="20" style="84" bestFit="1" customWidth="1"/>
    <col min="11781" max="11781" width="23" style="84" customWidth="1"/>
    <col min="11782" max="11782" width="32.85546875" style="84" bestFit="1" customWidth="1"/>
    <col min="11783" max="11783" width="15" style="84" bestFit="1" customWidth="1"/>
    <col min="11784" max="11784" width="15.28515625" style="84" bestFit="1" customWidth="1"/>
    <col min="11785" max="11785" width="23.85546875" style="84" customWidth="1"/>
    <col min="11786" max="11786" width="13.5703125" style="84" customWidth="1"/>
    <col min="11787" max="11787" width="15.5703125" style="84" customWidth="1"/>
    <col min="11788" max="12032" width="11.42578125" style="84"/>
    <col min="12033" max="12033" width="12.140625" style="84" customWidth="1"/>
    <col min="12034" max="12034" width="8.28515625" style="84" customWidth="1"/>
    <col min="12035" max="12035" width="46.5703125" style="84" customWidth="1"/>
    <col min="12036" max="12036" width="20" style="84" bestFit="1" customWidth="1"/>
    <col min="12037" max="12037" width="23" style="84" customWidth="1"/>
    <col min="12038" max="12038" width="32.85546875" style="84" bestFit="1" customWidth="1"/>
    <col min="12039" max="12039" width="15" style="84" bestFit="1" customWidth="1"/>
    <col min="12040" max="12040" width="15.28515625" style="84" bestFit="1" customWidth="1"/>
    <col min="12041" max="12041" width="23.85546875" style="84" customWidth="1"/>
    <col min="12042" max="12042" width="13.5703125" style="84" customWidth="1"/>
    <col min="12043" max="12043" width="15.5703125" style="84" customWidth="1"/>
    <col min="12044" max="12288" width="11.42578125" style="84"/>
    <col min="12289" max="12289" width="12.140625" style="84" customWidth="1"/>
    <col min="12290" max="12290" width="8.28515625" style="84" customWidth="1"/>
    <col min="12291" max="12291" width="46.5703125" style="84" customWidth="1"/>
    <col min="12292" max="12292" width="20" style="84" bestFit="1" customWidth="1"/>
    <col min="12293" max="12293" width="23" style="84" customWidth="1"/>
    <col min="12294" max="12294" width="32.85546875" style="84" bestFit="1" customWidth="1"/>
    <col min="12295" max="12295" width="15" style="84" bestFit="1" customWidth="1"/>
    <col min="12296" max="12296" width="15.28515625" style="84" bestFit="1" customWidth="1"/>
    <col min="12297" max="12297" width="23.85546875" style="84" customWidth="1"/>
    <col min="12298" max="12298" width="13.5703125" style="84" customWidth="1"/>
    <col min="12299" max="12299" width="15.5703125" style="84" customWidth="1"/>
    <col min="12300" max="12544" width="11.42578125" style="84"/>
    <col min="12545" max="12545" width="12.140625" style="84" customWidth="1"/>
    <col min="12546" max="12546" width="8.28515625" style="84" customWidth="1"/>
    <col min="12547" max="12547" width="46.5703125" style="84" customWidth="1"/>
    <col min="12548" max="12548" width="20" style="84" bestFit="1" customWidth="1"/>
    <col min="12549" max="12549" width="23" style="84" customWidth="1"/>
    <col min="12550" max="12550" width="32.85546875" style="84" bestFit="1" customWidth="1"/>
    <col min="12551" max="12551" width="15" style="84" bestFit="1" customWidth="1"/>
    <col min="12552" max="12552" width="15.28515625" style="84" bestFit="1" customWidth="1"/>
    <col min="12553" max="12553" width="23.85546875" style="84" customWidth="1"/>
    <col min="12554" max="12554" width="13.5703125" style="84" customWidth="1"/>
    <col min="12555" max="12555" width="15.5703125" style="84" customWidth="1"/>
    <col min="12556" max="12800" width="11.42578125" style="84"/>
    <col min="12801" max="12801" width="12.140625" style="84" customWidth="1"/>
    <col min="12802" max="12802" width="8.28515625" style="84" customWidth="1"/>
    <col min="12803" max="12803" width="46.5703125" style="84" customWidth="1"/>
    <col min="12804" max="12804" width="20" style="84" bestFit="1" customWidth="1"/>
    <col min="12805" max="12805" width="23" style="84" customWidth="1"/>
    <col min="12806" max="12806" width="32.85546875" style="84" bestFit="1" customWidth="1"/>
    <col min="12807" max="12807" width="15" style="84" bestFit="1" customWidth="1"/>
    <col min="12808" max="12808" width="15.28515625" style="84" bestFit="1" customWidth="1"/>
    <col min="12809" max="12809" width="23.85546875" style="84" customWidth="1"/>
    <col min="12810" max="12810" width="13.5703125" style="84" customWidth="1"/>
    <col min="12811" max="12811" width="15.5703125" style="84" customWidth="1"/>
    <col min="12812" max="13056" width="11.42578125" style="84"/>
    <col min="13057" max="13057" width="12.140625" style="84" customWidth="1"/>
    <col min="13058" max="13058" width="8.28515625" style="84" customWidth="1"/>
    <col min="13059" max="13059" width="46.5703125" style="84" customWidth="1"/>
    <col min="13060" max="13060" width="20" style="84" bestFit="1" customWidth="1"/>
    <col min="13061" max="13061" width="23" style="84" customWidth="1"/>
    <col min="13062" max="13062" width="32.85546875" style="84" bestFit="1" customWidth="1"/>
    <col min="13063" max="13063" width="15" style="84" bestFit="1" customWidth="1"/>
    <col min="13064" max="13064" width="15.28515625" style="84" bestFit="1" customWidth="1"/>
    <col min="13065" max="13065" width="23.85546875" style="84" customWidth="1"/>
    <col min="13066" max="13066" width="13.5703125" style="84" customWidth="1"/>
    <col min="13067" max="13067" width="15.5703125" style="84" customWidth="1"/>
    <col min="13068" max="13312" width="11.42578125" style="84"/>
    <col min="13313" max="13313" width="12.140625" style="84" customWidth="1"/>
    <col min="13314" max="13314" width="8.28515625" style="84" customWidth="1"/>
    <col min="13315" max="13315" width="46.5703125" style="84" customWidth="1"/>
    <col min="13316" max="13316" width="20" style="84" bestFit="1" customWidth="1"/>
    <col min="13317" max="13317" width="23" style="84" customWidth="1"/>
    <col min="13318" max="13318" width="32.85546875" style="84" bestFit="1" customWidth="1"/>
    <col min="13319" max="13319" width="15" style="84" bestFit="1" customWidth="1"/>
    <col min="13320" max="13320" width="15.28515625" style="84" bestFit="1" customWidth="1"/>
    <col min="13321" max="13321" width="23.85546875" style="84" customWidth="1"/>
    <col min="13322" max="13322" width="13.5703125" style="84" customWidth="1"/>
    <col min="13323" max="13323" width="15.5703125" style="84" customWidth="1"/>
    <col min="13324" max="13568" width="11.42578125" style="84"/>
    <col min="13569" max="13569" width="12.140625" style="84" customWidth="1"/>
    <col min="13570" max="13570" width="8.28515625" style="84" customWidth="1"/>
    <col min="13571" max="13571" width="46.5703125" style="84" customWidth="1"/>
    <col min="13572" max="13572" width="20" style="84" bestFit="1" customWidth="1"/>
    <col min="13573" max="13573" width="23" style="84" customWidth="1"/>
    <col min="13574" max="13574" width="32.85546875" style="84" bestFit="1" customWidth="1"/>
    <col min="13575" max="13575" width="15" style="84" bestFit="1" customWidth="1"/>
    <col min="13576" max="13576" width="15.28515625" style="84" bestFit="1" customWidth="1"/>
    <col min="13577" max="13577" width="23.85546875" style="84" customWidth="1"/>
    <col min="13578" max="13578" width="13.5703125" style="84" customWidth="1"/>
    <col min="13579" max="13579" width="15.5703125" style="84" customWidth="1"/>
    <col min="13580" max="13824" width="11.42578125" style="84"/>
    <col min="13825" max="13825" width="12.140625" style="84" customWidth="1"/>
    <col min="13826" max="13826" width="8.28515625" style="84" customWidth="1"/>
    <col min="13827" max="13827" width="46.5703125" style="84" customWidth="1"/>
    <col min="13828" max="13828" width="20" style="84" bestFit="1" customWidth="1"/>
    <col min="13829" max="13829" width="23" style="84" customWidth="1"/>
    <col min="13830" max="13830" width="32.85546875" style="84" bestFit="1" customWidth="1"/>
    <col min="13831" max="13831" width="15" style="84" bestFit="1" customWidth="1"/>
    <col min="13832" max="13832" width="15.28515625" style="84" bestFit="1" customWidth="1"/>
    <col min="13833" max="13833" width="23.85546875" style="84" customWidth="1"/>
    <col min="13834" max="13834" width="13.5703125" style="84" customWidth="1"/>
    <col min="13835" max="13835" width="15.5703125" style="84" customWidth="1"/>
    <col min="13836" max="14080" width="11.42578125" style="84"/>
    <col min="14081" max="14081" width="12.140625" style="84" customWidth="1"/>
    <col min="14082" max="14082" width="8.28515625" style="84" customWidth="1"/>
    <col min="14083" max="14083" width="46.5703125" style="84" customWidth="1"/>
    <col min="14084" max="14084" width="20" style="84" bestFit="1" customWidth="1"/>
    <col min="14085" max="14085" width="23" style="84" customWidth="1"/>
    <col min="14086" max="14086" width="32.85546875" style="84" bestFit="1" customWidth="1"/>
    <col min="14087" max="14087" width="15" style="84" bestFit="1" customWidth="1"/>
    <col min="14088" max="14088" width="15.28515625" style="84" bestFit="1" customWidth="1"/>
    <col min="14089" max="14089" width="23.85546875" style="84" customWidth="1"/>
    <col min="14090" max="14090" width="13.5703125" style="84" customWidth="1"/>
    <col min="14091" max="14091" width="15.5703125" style="84" customWidth="1"/>
    <col min="14092" max="14336" width="11.42578125" style="84"/>
    <col min="14337" max="14337" width="12.140625" style="84" customWidth="1"/>
    <col min="14338" max="14338" width="8.28515625" style="84" customWidth="1"/>
    <col min="14339" max="14339" width="46.5703125" style="84" customWidth="1"/>
    <col min="14340" max="14340" width="20" style="84" bestFit="1" customWidth="1"/>
    <col min="14341" max="14341" width="23" style="84" customWidth="1"/>
    <col min="14342" max="14342" width="32.85546875" style="84" bestFit="1" customWidth="1"/>
    <col min="14343" max="14343" width="15" style="84" bestFit="1" customWidth="1"/>
    <col min="14344" max="14344" width="15.28515625" style="84" bestFit="1" customWidth="1"/>
    <col min="14345" max="14345" width="23.85546875" style="84" customWidth="1"/>
    <col min="14346" max="14346" width="13.5703125" style="84" customWidth="1"/>
    <col min="14347" max="14347" width="15.5703125" style="84" customWidth="1"/>
    <col min="14348" max="14592" width="11.42578125" style="84"/>
    <col min="14593" max="14593" width="12.140625" style="84" customWidth="1"/>
    <col min="14594" max="14594" width="8.28515625" style="84" customWidth="1"/>
    <col min="14595" max="14595" width="46.5703125" style="84" customWidth="1"/>
    <col min="14596" max="14596" width="20" style="84" bestFit="1" customWidth="1"/>
    <col min="14597" max="14597" width="23" style="84" customWidth="1"/>
    <col min="14598" max="14598" width="32.85546875" style="84" bestFit="1" customWidth="1"/>
    <col min="14599" max="14599" width="15" style="84" bestFit="1" customWidth="1"/>
    <col min="14600" max="14600" width="15.28515625" style="84" bestFit="1" customWidth="1"/>
    <col min="14601" max="14601" width="23.85546875" style="84" customWidth="1"/>
    <col min="14602" max="14602" width="13.5703125" style="84" customWidth="1"/>
    <col min="14603" max="14603" width="15.5703125" style="84" customWidth="1"/>
    <col min="14604" max="14848" width="11.42578125" style="84"/>
    <col min="14849" max="14849" width="12.140625" style="84" customWidth="1"/>
    <col min="14850" max="14850" width="8.28515625" style="84" customWidth="1"/>
    <col min="14851" max="14851" width="46.5703125" style="84" customWidth="1"/>
    <col min="14852" max="14852" width="20" style="84" bestFit="1" customWidth="1"/>
    <col min="14853" max="14853" width="23" style="84" customWidth="1"/>
    <col min="14854" max="14854" width="32.85546875" style="84" bestFit="1" customWidth="1"/>
    <col min="14855" max="14855" width="15" style="84" bestFit="1" customWidth="1"/>
    <col min="14856" max="14856" width="15.28515625" style="84" bestFit="1" customWidth="1"/>
    <col min="14857" max="14857" width="23.85546875" style="84" customWidth="1"/>
    <col min="14858" max="14858" width="13.5703125" style="84" customWidth="1"/>
    <col min="14859" max="14859" width="15.5703125" style="84" customWidth="1"/>
    <col min="14860" max="15104" width="11.42578125" style="84"/>
    <col min="15105" max="15105" width="12.140625" style="84" customWidth="1"/>
    <col min="15106" max="15106" width="8.28515625" style="84" customWidth="1"/>
    <col min="15107" max="15107" width="46.5703125" style="84" customWidth="1"/>
    <col min="15108" max="15108" width="20" style="84" bestFit="1" customWidth="1"/>
    <col min="15109" max="15109" width="23" style="84" customWidth="1"/>
    <col min="15110" max="15110" width="32.85546875" style="84" bestFit="1" customWidth="1"/>
    <col min="15111" max="15111" width="15" style="84" bestFit="1" customWidth="1"/>
    <col min="15112" max="15112" width="15.28515625" style="84" bestFit="1" customWidth="1"/>
    <col min="15113" max="15113" width="23.85546875" style="84" customWidth="1"/>
    <col min="15114" max="15114" width="13.5703125" style="84" customWidth="1"/>
    <col min="15115" max="15115" width="15.5703125" style="84" customWidth="1"/>
    <col min="15116" max="15360" width="11.42578125" style="84"/>
    <col min="15361" max="15361" width="12.140625" style="84" customWidth="1"/>
    <col min="15362" max="15362" width="8.28515625" style="84" customWidth="1"/>
    <col min="15363" max="15363" width="46.5703125" style="84" customWidth="1"/>
    <col min="15364" max="15364" width="20" style="84" bestFit="1" customWidth="1"/>
    <col min="15365" max="15365" width="23" style="84" customWidth="1"/>
    <col min="15366" max="15366" width="32.85546875" style="84" bestFit="1" customWidth="1"/>
    <col min="15367" max="15367" width="15" style="84" bestFit="1" customWidth="1"/>
    <col min="15368" max="15368" width="15.28515625" style="84" bestFit="1" customWidth="1"/>
    <col min="15369" max="15369" width="23.85546875" style="84" customWidth="1"/>
    <col min="15370" max="15370" width="13.5703125" style="84" customWidth="1"/>
    <col min="15371" max="15371" width="15.5703125" style="84" customWidth="1"/>
    <col min="15372" max="15616" width="11.42578125" style="84"/>
    <col min="15617" max="15617" width="12.140625" style="84" customWidth="1"/>
    <col min="15618" max="15618" width="8.28515625" style="84" customWidth="1"/>
    <col min="15619" max="15619" width="46.5703125" style="84" customWidth="1"/>
    <col min="15620" max="15620" width="20" style="84" bestFit="1" customWidth="1"/>
    <col min="15621" max="15621" width="23" style="84" customWidth="1"/>
    <col min="15622" max="15622" width="32.85546875" style="84" bestFit="1" customWidth="1"/>
    <col min="15623" max="15623" width="15" style="84" bestFit="1" customWidth="1"/>
    <col min="15624" max="15624" width="15.28515625" style="84" bestFit="1" customWidth="1"/>
    <col min="15625" max="15625" width="23.85546875" style="84" customWidth="1"/>
    <col min="15626" max="15626" width="13.5703125" style="84" customWidth="1"/>
    <col min="15627" max="15627" width="15.5703125" style="84" customWidth="1"/>
    <col min="15628" max="15872" width="11.42578125" style="84"/>
    <col min="15873" max="15873" width="12.140625" style="84" customWidth="1"/>
    <col min="15874" max="15874" width="8.28515625" style="84" customWidth="1"/>
    <col min="15875" max="15875" width="46.5703125" style="84" customWidth="1"/>
    <col min="15876" max="15876" width="20" style="84" bestFit="1" customWidth="1"/>
    <col min="15877" max="15877" width="23" style="84" customWidth="1"/>
    <col min="15878" max="15878" width="32.85546875" style="84" bestFit="1" customWidth="1"/>
    <col min="15879" max="15879" width="15" style="84" bestFit="1" customWidth="1"/>
    <col min="15880" max="15880" width="15.28515625" style="84" bestFit="1" customWidth="1"/>
    <col min="15881" max="15881" width="23.85546875" style="84" customWidth="1"/>
    <col min="15882" max="15882" width="13.5703125" style="84" customWidth="1"/>
    <col min="15883" max="15883" width="15.5703125" style="84" customWidth="1"/>
    <col min="15884" max="16128" width="11.42578125" style="84"/>
    <col min="16129" max="16129" width="12.140625" style="84" customWidth="1"/>
    <col min="16130" max="16130" width="8.28515625" style="84" customWidth="1"/>
    <col min="16131" max="16131" width="46.5703125" style="84" customWidth="1"/>
    <col min="16132" max="16132" width="20" style="84" bestFit="1" customWidth="1"/>
    <col min="16133" max="16133" width="23" style="84" customWidth="1"/>
    <col min="16134" max="16134" width="32.85546875" style="84" bestFit="1" customWidth="1"/>
    <col min="16135" max="16135" width="15" style="84" bestFit="1" customWidth="1"/>
    <col min="16136" max="16136" width="15.28515625" style="84" bestFit="1" customWidth="1"/>
    <col min="16137" max="16137" width="23.85546875" style="84" customWidth="1"/>
    <col min="16138" max="16138" width="13.5703125" style="84" customWidth="1"/>
    <col min="16139" max="16139" width="15.5703125" style="84" customWidth="1"/>
    <col min="16140" max="16384" width="11.42578125" style="84"/>
  </cols>
  <sheetData>
    <row r="1" spans="1:10" s="70" customFormat="1" ht="33" customHeight="1" x14ac:dyDescent="0.25">
      <c r="A1" s="65" t="s">
        <v>521</v>
      </c>
      <c r="B1" s="66" t="s">
        <v>522</v>
      </c>
      <c r="C1" s="66" t="s">
        <v>523</v>
      </c>
      <c r="D1" s="67" t="s">
        <v>208</v>
      </c>
      <c r="E1" s="65" t="s">
        <v>524</v>
      </c>
      <c r="F1" s="65" t="s">
        <v>525</v>
      </c>
      <c r="G1" s="68" t="s">
        <v>88</v>
      </c>
      <c r="H1" s="66" t="s">
        <v>526</v>
      </c>
      <c r="I1" s="65" t="s">
        <v>527</v>
      </c>
      <c r="J1" s="69"/>
    </row>
    <row r="2" spans="1:10" s="76" customFormat="1" ht="15.75" customHeight="1" x14ac:dyDescent="0.2">
      <c r="A2" s="71"/>
      <c r="B2" s="71"/>
      <c r="C2" s="72"/>
      <c r="D2" s="71"/>
      <c r="E2" s="73"/>
      <c r="F2" s="71"/>
      <c r="G2" s="74"/>
      <c r="H2" s="71"/>
      <c r="I2" s="71"/>
      <c r="J2" s="75"/>
    </row>
    <row r="3" spans="1:10" s="76" customFormat="1" ht="15.75" customHeight="1" x14ac:dyDescent="0.2">
      <c r="A3" s="71"/>
      <c r="B3" s="71"/>
      <c r="C3" s="72"/>
      <c r="D3" s="71"/>
      <c r="E3" s="73"/>
      <c r="F3" s="71"/>
      <c r="G3" s="73"/>
      <c r="H3" s="71"/>
      <c r="I3" s="71"/>
      <c r="J3" s="75"/>
    </row>
    <row r="4" spans="1:10" s="76" customFormat="1" ht="15.75" customHeight="1" x14ac:dyDescent="0.2">
      <c r="A4" s="77"/>
      <c r="B4" s="77"/>
      <c r="C4" s="78"/>
      <c r="D4" s="73"/>
      <c r="E4" s="73"/>
      <c r="F4" s="78"/>
      <c r="G4" s="73"/>
      <c r="H4" s="77"/>
      <c r="I4" s="77"/>
      <c r="J4" s="75"/>
    </row>
    <row r="5" spans="1:10" s="76" customFormat="1" ht="15.75" customHeight="1" x14ac:dyDescent="0.2">
      <c r="A5" s="77"/>
      <c r="B5" s="77"/>
      <c r="C5" s="78"/>
      <c r="D5" s="72"/>
      <c r="E5" s="73"/>
      <c r="F5" s="71"/>
      <c r="G5" s="73"/>
      <c r="H5" s="77"/>
      <c r="I5" s="77"/>
      <c r="J5" s="75"/>
    </row>
    <row r="6" spans="1:10" s="76" customFormat="1" ht="15.75" customHeight="1" x14ac:dyDescent="0.2">
      <c r="A6" s="71"/>
      <c r="B6" s="71"/>
      <c r="C6" s="72"/>
      <c r="D6" s="71"/>
      <c r="E6" s="73"/>
      <c r="F6" s="71"/>
      <c r="G6" s="79"/>
      <c r="H6" s="71"/>
      <c r="I6" s="71"/>
      <c r="J6" s="75"/>
    </row>
    <row r="7" spans="1:10" s="76" customFormat="1" ht="15.75" customHeight="1" x14ac:dyDescent="0.2">
      <c r="A7" s="71"/>
      <c r="B7" s="71"/>
      <c r="C7" s="72"/>
      <c r="D7" s="71"/>
      <c r="E7" s="73"/>
      <c r="F7" s="71"/>
      <c r="G7" s="73"/>
      <c r="H7" s="80"/>
      <c r="I7" s="71"/>
      <c r="J7" s="75"/>
    </row>
    <row r="8" spans="1:10" s="76" customFormat="1" ht="15.75" customHeight="1" x14ac:dyDescent="0.2">
      <c r="A8" s="71"/>
      <c r="B8" s="71"/>
      <c r="C8" s="72"/>
      <c r="D8" s="71"/>
      <c r="E8" s="73"/>
      <c r="F8" s="71"/>
      <c r="G8" s="73"/>
      <c r="H8" s="80"/>
      <c r="I8" s="71"/>
      <c r="J8" s="75"/>
    </row>
    <row r="9" spans="1:10" s="76" customFormat="1" ht="15.75" hidden="1" customHeight="1" x14ac:dyDescent="0.2">
      <c r="A9" s="71"/>
      <c r="B9" s="71"/>
      <c r="C9" s="72"/>
      <c r="D9" s="71"/>
      <c r="E9" s="73"/>
      <c r="F9" s="71"/>
      <c r="G9" s="79"/>
      <c r="H9" s="80"/>
      <c r="I9" s="81"/>
      <c r="J9" s="75"/>
    </row>
    <row r="10" spans="1:10" s="76" customFormat="1" ht="15.75" customHeight="1" x14ac:dyDescent="0.2">
      <c r="A10" s="71"/>
      <c r="B10" s="71"/>
      <c r="C10" s="72"/>
      <c r="D10" s="73"/>
      <c r="E10" s="73"/>
      <c r="F10" s="71"/>
      <c r="G10" s="79"/>
      <c r="H10" s="80"/>
      <c r="I10" s="81"/>
      <c r="J10" s="75"/>
    </row>
    <row r="11" spans="1:10" s="76" customFormat="1" ht="15.75" customHeight="1" x14ac:dyDescent="0.25">
      <c r="A11" s="71"/>
      <c r="B11" s="71"/>
      <c r="C11" s="72"/>
      <c r="D11"/>
      <c r="E11"/>
      <c r="F11" s="71"/>
      <c r="G11" s="79"/>
      <c r="H11" s="80"/>
      <c r="I11" s="82"/>
      <c r="J11" s="75"/>
    </row>
    <row r="12" spans="1:10" s="76" customFormat="1" ht="15.75" customHeight="1" x14ac:dyDescent="0.2">
      <c r="A12" s="71"/>
      <c r="B12" s="71"/>
      <c r="C12" s="72"/>
      <c r="D12" s="71"/>
      <c r="E12" s="71"/>
      <c r="F12" s="71"/>
      <c r="G12" s="79"/>
      <c r="H12" s="80"/>
      <c r="I12" s="81"/>
      <c r="J12" s="75"/>
    </row>
    <row r="13" spans="1:10" s="76" customFormat="1" ht="15.75" customHeight="1" x14ac:dyDescent="0.2">
      <c r="A13" s="71"/>
      <c r="B13" s="71"/>
      <c r="C13" s="72"/>
      <c r="D13" s="71"/>
      <c r="E13" s="73"/>
      <c r="F13" s="71"/>
      <c r="G13" s="79"/>
      <c r="H13" s="80"/>
      <c r="I13" s="81"/>
      <c r="J13" s="75"/>
    </row>
    <row r="14" spans="1:10" x14ac:dyDescent="0.2">
      <c r="E14" s="86"/>
      <c r="F14" s="83"/>
    </row>
    <row r="15" spans="1:10" x14ac:dyDescent="0.2">
      <c r="E15" s="86"/>
    </row>
    <row r="17" spans="6:9" x14ac:dyDescent="0.2">
      <c r="F17" s="83"/>
    </row>
    <row r="18" spans="6:9" x14ac:dyDescent="0.2">
      <c r="F18" s="83"/>
      <c r="I18" s="87"/>
    </row>
    <row r="33" spans="6:6" x14ac:dyDescent="0.2">
      <c r="F33" s="88"/>
    </row>
    <row r="43" spans="6:6" x14ac:dyDescent="0.2">
      <c r="F43" s="89"/>
    </row>
  </sheetData>
  <autoFilter ref="A1:J13" xr:uid="{C9B9D87A-F0C1-4A31-BCD2-C19BAA4E263D}"/>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113E9-489A-4DBA-987B-81006DB8432A}">
  <dimension ref="A1:B21"/>
  <sheetViews>
    <sheetView zoomScale="136" zoomScaleNormal="136" workbookViewId="0">
      <selection activeCell="B16" sqref="B15:B16"/>
    </sheetView>
  </sheetViews>
  <sheetFormatPr baseColWidth="10" defaultRowHeight="15" x14ac:dyDescent="0.25"/>
  <cols>
    <col min="1" max="1" width="39.85546875" customWidth="1"/>
    <col min="2" max="2" width="43.140625" customWidth="1"/>
  </cols>
  <sheetData>
    <row r="1" spans="1:2" ht="26.25" x14ac:dyDescent="0.4">
      <c r="A1" s="108" t="s">
        <v>584</v>
      </c>
    </row>
    <row r="3" spans="1:2" ht="18.75" x14ac:dyDescent="0.3">
      <c r="A3" s="107" t="s">
        <v>585</v>
      </c>
      <c r="B3" s="122"/>
    </row>
    <row r="4" spans="1:2" ht="18.75" x14ac:dyDescent="0.3">
      <c r="A4" s="107" t="s">
        <v>586</v>
      </c>
      <c r="B4" s="122" t="s">
        <v>587</v>
      </c>
    </row>
    <row r="5" spans="1:2" ht="18.75" x14ac:dyDescent="0.3">
      <c r="A5" s="136" t="s">
        <v>588</v>
      </c>
      <c r="B5" s="136"/>
    </row>
    <row r="6" spans="1:2" ht="18.75" x14ac:dyDescent="0.3">
      <c r="A6" s="136" t="s">
        <v>589</v>
      </c>
      <c r="B6" s="136"/>
    </row>
    <row r="7" spans="1:2" ht="18.75" x14ac:dyDescent="0.3">
      <c r="A7" s="122" t="s">
        <v>590</v>
      </c>
      <c r="B7" s="122"/>
    </row>
    <row r="8" spans="1:2" ht="18.75" x14ac:dyDescent="0.3">
      <c r="A8" s="122" t="s">
        <v>591</v>
      </c>
      <c r="B8" s="122"/>
    </row>
    <row r="9" spans="1:2" ht="18.75" x14ac:dyDescent="0.3">
      <c r="A9" s="122" t="s">
        <v>592</v>
      </c>
      <c r="B9" s="122"/>
    </row>
    <row r="10" spans="1:2" ht="18.75" x14ac:dyDescent="0.3">
      <c r="A10" s="122" t="s">
        <v>593</v>
      </c>
      <c r="B10" s="122"/>
    </row>
    <row r="11" spans="1:2" ht="18.75" x14ac:dyDescent="0.3">
      <c r="A11" s="122"/>
      <c r="B11" s="122"/>
    </row>
    <row r="12" spans="1:2" ht="18.75" x14ac:dyDescent="0.3">
      <c r="A12" s="122"/>
      <c r="B12" s="122"/>
    </row>
    <row r="13" spans="1:2" ht="18.75" x14ac:dyDescent="0.3">
      <c r="A13" s="122"/>
      <c r="B13" s="122"/>
    </row>
    <row r="14" spans="1:2" ht="18.75" x14ac:dyDescent="0.3">
      <c r="A14" s="122"/>
      <c r="B14" s="122"/>
    </row>
    <row r="15" spans="1:2" ht="18.75" x14ac:dyDescent="0.3">
      <c r="A15" s="122"/>
      <c r="B15" s="122"/>
    </row>
    <row r="16" spans="1:2" ht="18.75" x14ac:dyDescent="0.3">
      <c r="A16" s="122"/>
      <c r="B16" s="122"/>
    </row>
    <row r="17" spans="1:2" ht="18.75" x14ac:dyDescent="0.3">
      <c r="A17" s="122"/>
      <c r="B17" s="122"/>
    </row>
    <row r="18" spans="1:2" ht="18.75" x14ac:dyDescent="0.3">
      <c r="A18" s="122"/>
      <c r="B18" s="122"/>
    </row>
    <row r="19" spans="1:2" ht="18.75" x14ac:dyDescent="0.3">
      <c r="A19" s="122"/>
      <c r="B19" s="122"/>
    </row>
    <row r="20" spans="1:2" ht="18.75" x14ac:dyDescent="0.3">
      <c r="A20" s="122"/>
      <c r="B20" s="122"/>
    </row>
    <row r="21" spans="1:2" ht="18.75" x14ac:dyDescent="0.3">
      <c r="A21" s="122"/>
      <c r="B21" s="1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Conocimiento general del client</vt:lpstr>
      <vt:lpstr>RESPO TRIBUTARIAS</vt:lpstr>
      <vt:lpstr>DOC HISTORICA</vt:lpstr>
      <vt:lpstr>GENERAL</vt:lpstr>
      <vt:lpstr>CERTIFICACIONES</vt:lpstr>
      <vt:lpstr>COMP ACCIONARIA</vt:lpstr>
      <vt:lpstr>IMPUESTOS</vt:lpstr>
      <vt:lpstr>LEGALES</vt:lpstr>
      <vt:lpstr>CONTABILIDAD</vt:lpstr>
      <vt:lpstr>CLAVES</vt:lpstr>
      <vt:lpstr>JUNTOS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Gerencia</dc:creator>
  <cp:lastModifiedBy>Luz Elena Lopez</cp:lastModifiedBy>
  <dcterms:created xsi:type="dcterms:W3CDTF">2018-10-15T15:39:18Z</dcterms:created>
  <dcterms:modified xsi:type="dcterms:W3CDTF">2026-01-30T23:38:20Z</dcterms:modified>
</cp:coreProperties>
</file>